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kom\046 ONLINE-KOMMUNIKATION\0461 Uni-Webseite\04611 Laufende Entwicklung\_2024\Zahlen\"/>
    </mc:Choice>
  </mc:AlternateContent>
  <bookViews>
    <workbookView xWindow="240" yWindow="30" windowWidth="19440" windowHeight="12405"/>
  </bookViews>
  <sheets>
    <sheet name="Abschlüsse" sheetId="3" r:id="rId1"/>
  </sheets>
  <calcPr calcId="162913"/>
</workbook>
</file>

<file path=xl/calcChain.xml><?xml version="1.0" encoding="utf-8"?>
<calcChain xmlns="http://schemas.openxmlformats.org/spreadsheetml/2006/main">
  <c r="M14" i="3" l="1"/>
  <c r="L14" i="3"/>
  <c r="K14" i="3"/>
  <c r="J14" i="3"/>
  <c r="I14" i="3"/>
  <c r="S14" i="3"/>
  <c r="R14" i="3"/>
  <c r="Q14" i="3"/>
  <c r="P14" i="3"/>
  <c r="O14" i="3"/>
  <c r="S20" i="3"/>
  <c r="Q20" i="3"/>
  <c r="P20" i="3"/>
  <c r="O20" i="3"/>
  <c r="M20" i="3"/>
  <c r="K20" i="3"/>
  <c r="I20" i="3"/>
  <c r="G20" i="3"/>
  <c r="F20" i="3"/>
  <c r="E20" i="3"/>
  <c r="D20" i="3"/>
  <c r="C20" i="3"/>
  <c r="G14" i="3"/>
  <c r="F14" i="3"/>
  <c r="E14" i="3"/>
  <c r="D14" i="3"/>
  <c r="C14" i="3"/>
  <c r="R8" i="3"/>
  <c r="Q8" i="3"/>
  <c r="P8" i="3"/>
  <c r="O8" i="3"/>
  <c r="S8" i="3"/>
  <c r="L8" i="3"/>
  <c r="K8" i="3"/>
  <c r="J8" i="3"/>
  <c r="I8" i="3"/>
  <c r="M8" i="3"/>
  <c r="G8" i="3"/>
  <c r="F8" i="3"/>
  <c r="E8" i="3"/>
  <c r="D8" i="3"/>
  <c r="C8" i="3"/>
  <c r="G7" i="3"/>
  <c r="G6" i="3"/>
</calcChain>
</file>

<file path=xl/sharedStrings.xml><?xml version="1.0" encoding="utf-8"?>
<sst xmlns="http://schemas.openxmlformats.org/spreadsheetml/2006/main" count="65" uniqueCount="17">
  <si>
    <t>Promotionen</t>
  </si>
  <si>
    <t>Habilitationen</t>
  </si>
  <si>
    <t>Abschlüsse</t>
  </si>
  <si>
    <t>Gesamt</t>
  </si>
  <si>
    <t>WIAI</t>
  </si>
  <si>
    <t>SoWi</t>
  </si>
  <si>
    <t>GuK</t>
  </si>
  <si>
    <t>Ges.</t>
  </si>
  <si>
    <t>Huwi</t>
  </si>
  <si>
    <t>2021*</t>
  </si>
  <si>
    <t>Die Daten zu den Abschlüssen beziehen sich auf das jeweilige Prüfungsjahr und entsprechen denen des Bayerischen Landesamts für Statistik. Die Daten zu den Promotionen und Habilitationen beziehen sich auf das jeweilige Kalenderjahr.</t>
  </si>
  <si>
    <t>*Die Statistik enthält nachträgliche Korrekturen.</t>
  </si>
  <si>
    <t>2023**</t>
  </si>
  <si>
    <t>weiblich</t>
  </si>
  <si>
    <t>Anteil weiblich an Gesamt</t>
  </si>
  <si>
    <t>-</t>
  </si>
  <si>
    <t xml:space="preserve">**Die Zahlen von 2023 sind vorläufig.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</si>
</sst>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0"/>
      <color rgb="FF00459D"/>
      <name val="Arial"/>
      <family val="2"/>
    </font>
    <font>
      <b/>
      <sz val="10"/>
      <color rgb="FF00459D"/>
      <name val="Arial"/>
      <family val="2"/>
    </font>
    <font>
      <sz val="9"/>
      <color rgb="FF00459D"/>
      <name val="Arial"/>
      <family val="2"/>
    </font>
    <font>
      <b/>
      <sz val="9"/>
      <color rgb="FF00459D"/>
      <name val="Arial"/>
      <family val="2"/>
    </font>
  </fonts>
  <fills count="4">
    <fill>
      <patternFill patternType="none"/>
    </fill>
    <fill>
      <patternFill patternType="gray125"/>
    </fill>
    <fill>
      <patternFill patternType="solid">
        <fgColor rgb="FFE5ECF1"/>
        <bgColor indexed="64"/>
      </patternFill>
    </fill>
    <fill>
      <patternFill patternType="solid">
        <fgColor theme="4" tint="0.79998168889431442"/>
        <bgColor indexed="64"/>
      </patternFill>
    </fill>
  </fills>
  <borders count="5">
    <border>
      <left/>
      <right/>
      <top/>
      <bottom/>
      <diagonal/>
    </border>
    <border>
      <left style="thin">
        <color rgb="FF00459D"/>
      </left>
      <right style="thin">
        <color rgb="FF00459D"/>
      </right>
      <top style="thin">
        <color rgb="FF00459D"/>
      </top>
      <bottom style="thin">
        <color rgb="FF00459D"/>
      </bottom>
      <diagonal/>
    </border>
    <border>
      <left style="thin">
        <color rgb="FF00459D"/>
      </left>
      <right/>
      <top style="thin">
        <color rgb="FF00459D"/>
      </top>
      <bottom style="thin">
        <color rgb="FF00459D"/>
      </bottom>
      <diagonal/>
    </border>
    <border>
      <left/>
      <right/>
      <top style="thin">
        <color rgb="FF00459D"/>
      </top>
      <bottom style="thin">
        <color rgb="FF00459D"/>
      </bottom>
      <diagonal/>
    </border>
    <border>
      <left/>
      <right style="thin">
        <color rgb="FF00459D"/>
      </right>
      <top style="thin">
        <color rgb="FF00459D"/>
      </top>
      <bottom style="thin">
        <color rgb="FF00459D"/>
      </bottom>
      <diagonal/>
    </border>
  </borders>
  <cellStyleXfs count="1">
    <xf numFmtId="0" fontId="0" fillId="0" borderId="0"/>
  </cellStyleXfs>
  <cellXfs count="24">
    <xf numFmtId="0" fontId="0" fillId="0" borderId="0" xfId="0"/>
    <xf numFmtId="3" fontId="1" fillId="0" borderId="0" xfId="0" applyNumberFormat="1" applyFont="1" applyFill="1" applyBorder="1"/>
    <xf numFmtId="3" fontId="1" fillId="0" borderId="0" xfId="0" applyNumberFormat="1" applyFont="1" applyFill="1" applyBorder="1" applyAlignment="1">
      <alignment horizontal="center"/>
    </xf>
    <xf numFmtId="3" fontId="2" fillId="2" borderId="1" xfId="0" applyNumberFormat="1" applyFont="1" applyFill="1" applyBorder="1"/>
    <xf numFmtId="3" fontId="1" fillId="2" borderId="1" xfId="0" applyNumberFormat="1" applyFont="1" applyFill="1" applyBorder="1"/>
    <xf numFmtId="3" fontId="1" fillId="0" borderId="1" xfId="0" applyNumberFormat="1" applyFont="1" applyFill="1" applyBorder="1" applyAlignment="1">
      <alignment wrapText="1"/>
    </xf>
    <xf numFmtId="3" fontId="2" fillId="0" borderId="0" xfId="0" applyNumberFormat="1" applyFont="1" applyFill="1" applyBorder="1" applyAlignment="1">
      <alignment horizontal="center"/>
    </xf>
    <xf numFmtId="3" fontId="1" fillId="2" borderId="1" xfId="0" applyNumberFormat="1" applyFont="1" applyFill="1" applyBorder="1" applyAlignment="1">
      <alignment horizontal="right"/>
    </xf>
    <xf numFmtId="3" fontId="2" fillId="2" borderId="1" xfId="0" applyNumberFormat="1" applyFont="1" applyFill="1" applyBorder="1" applyAlignment="1">
      <alignment horizontal="right"/>
    </xf>
    <xf numFmtId="3" fontId="1" fillId="0" borderId="0" xfId="0" applyNumberFormat="1" applyFont="1" applyFill="1" applyBorder="1" applyAlignment="1">
      <alignment horizontal="right"/>
    </xf>
    <xf numFmtId="3" fontId="3" fillId="0" borderId="1" xfId="0" applyNumberFormat="1" applyFont="1" applyFill="1" applyBorder="1" applyAlignment="1">
      <alignment horizontal="right"/>
    </xf>
    <xf numFmtId="3" fontId="4" fillId="0" borderId="1" xfId="0" applyNumberFormat="1" applyFont="1" applyFill="1" applyBorder="1" applyAlignment="1">
      <alignment horizontal="right"/>
    </xf>
    <xf numFmtId="3" fontId="3" fillId="0" borderId="0" xfId="0" applyNumberFormat="1" applyFont="1" applyFill="1" applyBorder="1" applyAlignment="1">
      <alignment horizontal="right"/>
    </xf>
    <xf numFmtId="3" fontId="3" fillId="2" borderId="1" xfId="0" applyNumberFormat="1" applyFont="1" applyFill="1" applyBorder="1" applyAlignment="1">
      <alignment horizontal="right"/>
    </xf>
    <xf numFmtId="3" fontId="4" fillId="2" borderId="1" xfId="0" applyNumberFormat="1" applyFont="1" applyFill="1" applyBorder="1" applyAlignment="1">
      <alignment horizontal="right"/>
    </xf>
    <xf numFmtId="3" fontId="1" fillId="0" borderId="1" xfId="0" applyNumberFormat="1" applyFont="1" applyFill="1" applyBorder="1" applyAlignment="1">
      <alignment horizontal="right"/>
    </xf>
    <xf numFmtId="3" fontId="1" fillId="3" borderId="1" xfId="0" applyNumberFormat="1" applyFont="1" applyFill="1" applyBorder="1" applyAlignment="1">
      <alignment horizontal="right"/>
    </xf>
    <xf numFmtId="1" fontId="2" fillId="0" borderId="2" xfId="0" applyNumberFormat="1" applyFont="1" applyFill="1" applyBorder="1" applyAlignment="1">
      <alignment horizontal="center"/>
    </xf>
    <xf numFmtId="1" fontId="2" fillId="0" borderId="3" xfId="0" applyNumberFormat="1" applyFont="1" applyFill="1" applyBorder="1" applyAlignment="1">
      <alignment horizontal="center"/>
    </xf>
    <xf numFmtId="1" fontId="2" fillId="0" borderId="4" xfId="0" applyNumberFormat="1" applyFont="1" applyFill="1" applyBorder="1" applyAlignment="1">
      <alignment horizontal="center"/>
    </xf>
    <xf numFmtId="1" fontId="2" fillId="0" borderId="1" xfId="0" applyNumberFormat="1" applyFont="1" applyFill="1" applyBorder="1" applyAlignment="1">
      <alignment horizontal="center"/>
    </xf>
    <xf numFmtId="9" fontId="3" fillId="0" borderId="1" xfId="0" applyNumberFormat="1" applyFont="1" applyFill="1" applyBorder="1" applyAlignment="1">
      <alignment horizontal="right"/>
    </xf>
    <xf numFmtId="9" fontId="4" fillId="0" borderId="1" xfId="0" applyNumberFormat="1" applyFont="1" applyFill="1" applyBorder="1" applyAlignment="1">
      <alignment horizontal="right"/>
    </xf>
    <xf numFmtId="9" fontId="3" fillId="0" borderId="1" xfId="0" applyNumberFormat="1" applyFont="1" applyFill="1" applyBorder="1" applyAlignment="1">
      <alignment horizont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24"/>
  <sheetViews>
    <sheetView showGridLines="0" tabSelected="1" zoomScaleNormal="100" workbookViewId="0">
      <selection activeCell="A3" sqref="A3:T21"/>
    </sheetView>
  </sheetViews>
  <sheetFormatPr baseColWidth="10" defaultColWidth="11.42578125" defaultRowHeight="12.75" x14ac:dyDescent="0.2"/>
  <cols>
    <col min="1" max="1" width="0.140625" style="1" customWidth="1"/>
    <col min="2" max="2" width="13.7109375" style="1" bestFit="1" customWidth="1"/>
    <col min="3" max="6" width="5.7109375" style="2" customWidth="1"/>
    <col min="7" max="7" width="8.28515625" style="6" bestFit="1" customWidth="1"/>
    <col min="8" max="8" width="0.85546875" style="2" customWidth="1"/>
    <col min="9" max="12" width="5.7109375" style="2" customWidth="1"/>
    <col min="13" max="13" width="5.42578125" style="6" bestFit="1" customWidth="1"/>
    <col min="14" max="14" width="0.85546875" style="2" customWidth="1"/>
    <col min="15" max="18" width="5.7109375" style="2" customWidth="1"/>
    <col min="19" max="19" width="5.42578125" style="6" bestFit="1" customWidth="1"/>
    <col min="20" max="20" width="0.140625" style="1" customWidth="1"/>
    <col min="21" max="16384" width="11.42578125" style="1"/>
  </cols>
  <sheetData>
    <row r="3" spans="2:19" ht="3" customHeight="1" x14ac:dyDescent="0.2"/>
    <row r="4" spans="2:19" ht="20.100000000000001" customHeight="1" x14ac:dyDescent="0.2">
      <c r="C4" s="17" t="s">
        <v>9</v>
      </c>
      <c r="D4" s="18"/>
      <c r="E4" s="18"/>
      <c r="F4" s="18"/>
      <c r="G4" s="19"/>
      <c r="I4" s="20">
        <v>2022</v>
      </c>
      <c r="J4" s="20"/>
      <c r="K4" s="20"/>
      <c r="L4" s="20"/>
      <c r="M4" s="20"/>
      <c r="O4" s="20" t="s">
        <v>12</v>
      </c>
      <c r="P4" s="20"/>
      <c r="Q4" s="20"/>
      <c r="R4" s="20"/>
      <c r="S4" s="20"/>
    </row>
    <row r="5" spans="2:19" ht="20.100000000000001" customHeight="1" x14ac:dyDescent="0.2">
      <c r="B5" s="3" t="s">
        <v>2</v>
      </c>
      <c r="C5" s="7" t="s">
        <v>6</v>
      </c>
      <c r="D5" s="7" t="s">
        <v>5</v>
      </c>
      <c r="E5" s="7" t="s">
        <v>8</v>
      </c>
      <c r="F5" s="7" t="s">
        <v>4</v>
      </c>
      <c r="G5" s="8" t="s">
        <v>7</v>
      </c>
      <c r="H5" s="9"/>
      <c r="I5" s="7" t="s">
        <v>6</v>
      </c>
      <c r="J5" s="7" t="s">
        <v>5</v>
      </c>
      <c r="K5" s="7" t="s">
        <v>8</v>
      </c>
      <c r="L5" s="7" t="s">
        <v>4</v>
      </c>
      <c r="M5" s="8" t="s">
        <v>7</v>
      </c>
      <c r="N5" s="9"/>
      <c r="O5" s="7" t="s">
        <v>6</v>
      </c>
      <c r="P5" s="7" t="s">
        <v>5</v>
      </c>
      <c r="Q5" s="7" t="s">
        <v>8</v>
      </c>
      <c r="R5" s="7" t="s">
        <v>4</v>
      </c>
      <c r="S5" s="8" t="s">
        <v>7</v>
      </c>
    </row>
    <row r="6" spans="2:19" ht="20.100000000000001" customHeight="1" x14ac:dyDescent="0.2">
      <c r="B6" s="5" t="s">
        <v>3</v>
      </c>
      <c r="C6" s="10">
        <v>634</v>
      </c>
      <c r="D6" s="10">
        <v>948</v>
      </c>
      <c r="E6" s="10">
        <v>500</v>
      </c>
      <c r="F6" s="10">
        <v>337</v>
      </c>
      <c r="G6" s="11">
        <f>SUM(C6:F6)</f>
        <v>2419</v>
      </c>
      <c r="H6" s="12"/>
      <c r="I6" s="10">
        <v>636</v>
      </c>
      <c r="J6" s="10">
        <v>741</v>
      </c>
      <c r="K6" s="10">
        <v>482</v>
      </c>
      <c r="L6" s="10">
        <v>308</v>
      </c>
      <c r="M6" s="11">
        <v>2167</v>
      </c>
      <c r="N6" s="12"/>
      <c r="O6" s="10">
        <v>593</v>
      </c>
      <c r="P6" s="10">
        <v>685</v>
      </c>
      <c r="Q6" s="10">
        <v>504</v>
      </c>
      <c r="R6" s="10">
        <v>270</v>
      </c>
      <c r="S6" s="11">
        <v>2052</v>
      </c>
    </row>
    <row r="7" spans="2:19" ht="20.100000000000001" customHeight="1" x14ac:dyDescent="0.2">
      <c r="B7" s="4" t="s">
        <v>13</v>
      </c>
      <c r="C7" s="13">
        <v>475</v>
      </c>
      <c r="D7" s="13">
        <v>555</v>
      </c>
      <c r="E7" s="13">
        <v>407</v>
      </c>
      <c r="F7" s="13">
        <v>106</v>
      </c>
      <c r="G7" s="14">
        <f>SUM(C7:F7)</f>
        <v>1543</v>
      </c>
      <c r="H7" s="12"/>
      <c r="I7" s="13">
        <v>478</v>
      </c>
      <c r="J7" s="13">
        <v>439</v>
      </c>
      <c r="K7" s="13">
        <v>406</v>
      </c>
      <c r="L7" s="13">
        <v>101</v>
      </c>
      <c r="M7" s="14">
        <v>1424</v>
      </c>
      <c r="N7" s="12"/>
      <c r="O7" s="13">
        <v>452</v>
      </c>
      <c r="P7" s="13">
        <v>376</v>
      </c>
      <c r="Q7" s="13">
        <v>421</v>
      </c>
      <c r="R7" s="13">
        <v>84</v>
      </c>
      <c r="S7" s="14">
        <v>1333</v>
      </c>
    </row>
    <row r="8" spans="2:19" ht="25.5" x14ac:dyDescent="0.2">
      <c r="B8" s="5" t="s">
        <v>14</v>
      </c>
      <c r="C8" s="21">
        <f>C7/C6</f>
        <v>0.74921135646687698</v>
      </c>
      <c r="D8" s="21">
        <f t="shared" ref="D8:G8" si="0">D7/D6</f>
        <v>0.58544303797468356</v>
      </c>
      <c r="E8" s="21">
        <f t="shared" si="0"/>
        <v>0.81399999999999995</v>
      </c>
      <c r="F8" s="21">
        <f t="shared" si="0"/>
        <v>0.31454005934718099</v>
      </c>
      <c r="G8" s="22">
        <f t="shared" si="0"/>
        <v>0.63786688714344775</v>
      </c>
      <c r="H8" s="12"/>
      <c r="I8" s="21">
        <f>I7/I6</f>
        <v>0.75157232704402521</v>
      </c>
      <c r="J8" s="21">
        <f t="shared" ref="J8" si="1">J7/J6</f>
        <v>0.59244264507422406</v>
      </c>
      <c r="K8" s="21">
        <f t="shared" ref="K8" si="2">K7/K6</f>
        <v>0.84232365145228216</v>
      </c>
      <c r="L8" s="21">
        <f t="shared" ref="L8" si="3">L7/L6</f>
        <v>0.32792207792207795</v>
      </c>
      <c r="M8" s="22">
        <f t="shared" ref="M8" si="4">M7/M6</f>
        <v>0.65712967235809872</v>
      </c>
      <c r="N8" s="12"/>
      <c r="O8" s="21">
        <f>O7/O6</f>
        <v>0.76222596964586842</v>
      </c>
      <c r="P8" s="21">
        <f t="shared" ref="P8" si="5">P7/P6</f>
        <v>0.54890510948905114</v>
      </c>
      <c r="Q8" s="21">
        <f t="shared" ref="Q8" si="6">Q7/Q6</f>
        <v>0.83531746031746035</v>
      </c>
      <c r="R8" s="21">
        <f t="shared" ref="R8" si="7">R7/R6</f>
        <v>0.31111111111111112</v>
      </c>
      <c r="S8" s="22">
        <f t="shared" ref="S8" si="8">S7/S6</f>
        <v>0.64961013645224175</v>
      </c>
    </row>
    <row r="9" spans="2:19" ht="20.100000000000001" customHeight="1" x14ac:dyDescent="0.2"/>
    <row r="10" spans="2:19" ht="20.100000000000001" customHeight="1" x14ac:dyDescent="0.2">
      <c r="C10" s="17">
        <v>2021</v>
      </c>
      <c r="D10" s="18"/>
      <c r="E10" s="18"/>
      <c r="F10" s="18"/>
      <c r="G10" s="19"/>
      <c r="I10" s="20">
        <v>2022</v>
      </c>
      <c r="J10" s="20"/>
      <c r="K10" s="20"/>
      <c r="L10" s="20"/>
      <c r="M10" s="20"/>
      <c r="O10" s="20">
        <v>2023</v>
      </c>
      <c r="P10" s="20"/>
      <c r="Q10" s="20"/>
      <c r="R10" s="20"/>
      <c r="S10" s="20"/>
    </row>
    <row r="11" spans="2:19" ht="20.100000000000001" customHeight="1" x14ac:dyDescent="0.2">
      <c r="B11" s="3" t="s">
        <v>0</v>
      </c>
      <c r="C11" s="7" t="s">
        <v>6</v>
      </c>
      <c r="D11" s="7" t="s">
        <v>5</v>
      </c>
      <c r="E11" s="7" t="s">
        <v>8</v>
      </c>
      <c r="F11" s="7" t="s">
        <v>4</v>
      </c>
      <c r="G11" s="8" t="s">
        <v>7</v>
      </c>
      <c r="H11" s="9"/>
      <c r="I11" s="7" t="s">
        <v>6</v>
      </c>
      <c r="J11" s="7" t="s">
        <v>5</v>
      </c>
      <c r="K11" s="7" t="s">
        <v>8</v>
      </c>
      <c r="L11" s="7" t="s">
        <v>4</v>
      </c>
      <c r="M11" s="8" t="s">
        <v>7</v>
      </c>
      <c r="N11" s="9"/>
      <c r="O11" s="7" t="s">
        <v>6</v>
      </c>
      <c r="P11" s="7" t="s">
        <v>5</v>
      </c>
      <c r="Q11" s="7" t="s">
        <v>8</v>
      </c>
      <c r="R11" s="7" t="s">
        <v>4</v>
      </c>
      <c r="S11" s="8" t="s">
        <v>7</v>
      </c>
    </row>
    <row r="12" spans="2:19" ht="20.100000000000001" customHeight="1" x14ac:dyDescent="0.2">
      <c r="B12" s="5" t="s">
        <v>3</v>
      </c>
      <c r="C12" s="15">
        <v>30</v>
      </c>
      <c r="D12" s="15">
        <v>40</v>
      </c>
      <c r="E12" s="15">
        <v>15</v>
      </c>
      <c r="F12" s="15">
        <v>5</v>
      </c>
      <c r="G12" s="11">
        <v>90</v>
      </c>
      <c r="H12" s="9"/>
      <c r="I12" s="15">
        <v>33</v>
      </c>
      <c r="J12" s="15">
        <v>23</v>
      </c>
      <c r="K12" s="15">
        <v>18</v>
      </c>
      <c r="L12" s="15">
        <v>4</v>
      </c>
      <c r="M12" s="11">
        <v>78</v>
      </c>
      <c r="N12" s="9"/>
      <c r="O12" s="15">
        <v>24</v>
      </c>
      <c r="P12" s="15">
        <v>28</v>
      </c>
      <c r="Q12" s="15">
        <v>24</v>
      </c>
      <c r="R12" s="15">
        <v>2</v>
      </c>
      <c r="S12" s="11">
        <v>78</v>
      </c>
    </row>
    <row r="13" spans="2:19" ht="20.100000000000001" customHeight="1" x14ac:dyDescent="0.2">
      <c r="B13" s="4" t="s">
        <v>13</v>
      </c>
      <c r="C13" s="7">
        <v>21</v>
      </c>
      <c r="D13" s="7">
        <v>16</v>
      </c>
      <c r="E13" s="7">
        <v>11</v>
      </c>
      <c r="F13" s="7">
        <v>1</v>
      </c>
      <c r="G13" s="14">
        <v>49</v>
      </c>
      <c r="H13" s="9"/>
      <c r="I13" s="7">
        <v>19</v>
      </c>
      <c r="J13" s="7">
        <v>12</v>
      </c>
      <c r="K13" s="7">
        <v>14</v>
      </c>
      <c r="L13" s="7">
        <v>0</v>
      </c>
      <c r="M13" s="14">
        <v>45</v>
      </c>
      <c r="N13" s="9"/>
      <c r="O13" s="7">
        <v>14</v>
      </c>
      <c r="P13" s="7">
        <v>10</v>
      </c>
      <c r="Q13" s="7">
        <v>17</v>
      </c>
      <c r="R13" s="7">
        <v>0</v>
      </c>
      <c r="S13" s="14">
        <v>41</v>
      </c>
    </row>
    <row r="14" spans="2:19" ht="25.5" x14ac:dyDescent="0.2">
      <c r="B14" s="5" t="s">
        <v>14</v>
      </c>
      <c r="C14" s="21">
        <f>C13/C12</f>
        <v>0.7</v>
      </c>
      <c r="D14" s="21">
        <f t="shared" ref="D14" si="9">D13/D12</f>
        <v>0.4</v>
      </c>
      <c r="E14" s="21">
        <f t="shared" ref="E14" si="10">E13/E12</f>
        <v>0.73333333333333328</v>
      </c>
      <c r="F14" s="21">
        <f t="shared" ref="F14" si="11">F13/F12</f>
        <v>0.2</v>
      </c>
      <c r="G14" s="22">
        <f t="shared" ref="G14" si="12">G13/G12</f>
        <v>0.5444444444444444</v>
      </c>
      <c r="H14" s="9"/>
      <c r="I14" s="21">
        <f>I13/I12</f>
        <v>0.5757575757575758</v>
      </c>
      <c r="J14" s="21">
        <f t="shared" ref="J14" si="13">J13/J12</f>
        <v>0.52173913043478259</v>
      </c>
      <c r="K14" s="21">
        <f t="shared" ref="K14" si="14">K13/K12</f>
        <v>0.77777777777777779</v>
      </c>
      <c r="L14" s="21">
        <f t="shared" ref="L14" si="15">L13/L12</f>
        <v>0</v>
      </c>
      <c r="M14" s="22">
        <f t="shared" ref="M14" si="16">M13/M12</f>
        <v>0.57692307692307687</v>
      </c>
      <c r="N14" s="9"/>
      <c r="O14" s="21">
        <f>O13/O12</f>
        <v>0.58333333333333337</v>
      </c>
      <c r="P14" s="21">
        <f t="shared" ref="P14" si="17">P13/P12</f>
        <v>0.35714285714285715</v>
      </c>
      <c r="Q14" s="21">
        <f t="shared" ref="Q14" si="18">Q13/Q12</f>
        <v>0.70833333333333337</v>
      </c>
      <c r="R14" s="21">
        <f t="shared" ref="R14" si="19">R13/R12</f>
        <v>0</v>
      </c>
      <c r="S14" s="22">
        <f t="shared" ref="S14" si="20">S13/S12</f>
        <v>0.52564102564102566</v>
      </c>
    </row>
    <row r="15" spans="2:19" ht="20.100000000000001" customHeight="1" x14ac:dyDescent="0.2"/>
    <row r="16" spans="2:19" ht="20.100000000000001" customHeight="1" x14ac:dyDescent="0.2">
      <c r="C16" s="17">
        <v>2021</v>
      </c>
      <c r="D16" s="18"/>
      <c r="E16" s="18"/>
      <c r="F16" s="18"/>
      <c r="G16" s="19"/>
      <c r="I16" s="20">
        <v>2022</v>
      </c>
      <c r="J16" s="20"/>
      <c r="K16" s="20"/>
      <c r="L16" s="20"/>
      <c r="M16" s="20"/>
      <c r="O16" s="20">
        <v>2023</v>
      </c>
      <c r="P16" s="20"/>
      <c r="Q16" s="20"/>
      <c r="R16" s="20"/>
      <c r="S16" s="20"/>
    </row>
    <row r="17" spans="2:19" ht="20.100000000000001" customHeight="1" x14ac:dyDescent="0.2">
      <c r="B17" s="3" t="s">
        <v>1</v>
      </c>
      <c r="C17" s="7" t="s">
        <v>6</v>
      </c>
      <c r="D17" s="7" t="s">
        <v>5</v>
      </c>
      <c r="E17" s="7" t="s">
        <v>8</v>
      </c>
      <c r="F17" s="7" t="s">
        <v>4</v>
      </c>
      <c r="G17" s="8" t="s">
        <v>7</v>
      </c>
      <c r="H17" s="9"/>
      <c r="I17" s="7" t="s">
        <v>6</v>
      </c>
      <c r="J17" s="7" t="s">
        <v>5</v>
      </c>
      <c r="K17" s="7" t="s">
        <v>8</v>
      </c>
      <c r="L17" s="7" t="s">
        <v>4</v>
      </c>
      <c r="M17" s="8" t="s">
        <v>7</v>
      </c>
      <c r="N17" s="9"/>
      <c r="O17" s="7" t="s">
        <v>6</v>
      </c>
      <c r="P17" s="7" t="s">
        <v>5</v>
      </c>
      <c r="Q17" s="7" t="s">
        <v>8</v>
      </c>
      <c r="R17" s="7" t="s">
        <v>4</v>
      </c>
      <c r="S17" s="8" t="s">
        <v>7</v>
      </c>
    </row>
    <row r="18" spans="2:19" ht="20.100000000000001" customHeight="1" x14ac:dyDescent="0.2">
      <c r="B18" s="5" t="s">
        <v>3</v>
      </c>
      <c r="C18" s="15">
        <v>2</v>
      </c>
      <c r="D18" s="15">
        <v>2</v>
      </c>
      <c r="E18" s="15">
        <v>1</v>
      </c>
      <c r="F18" s="15">
        <v>1</v>
      </c>
      <c r="G18" s="11">
        <v>6</v>
      </c>
      <c r="H18" s="9"/>
      <c r="I18" s="15">
        <v>2</v>
      </c>
      <c r="J18" s="15">
        <v>0</v>
      </c>
      <c r="K18" s="15">
        <v>1</v>
      </c>
      <c r="L18" s="15">
        <v>0</v>
      </c>
      <c r="M18" s="11">
        <v>3</v>
      </c>
      <c r="N18" s="9"/>
      <c r="O18" s="15">
        <v>4</v>
      </c>
      <c r="P18" s="15">
        <v>2</v>
      </c>
      <c r="Q18" s="15">
        <v>1</v>
      </c>
      <c r="R18" s="15">
        <v>0</v>
      </c>
      <c r="S18" s="11">
        <v>7</v>
      </c>
    </row>
    <row r="19" spans="2:19" ht="20.100000000000001" customHeight="1" x14ac:dyDescent="0.2">
      <c r="B19" s="4" t="s">
        <v>13</v>
      </c>
      <c r="C19" s="16">
        <v>0</v>
      </c>
      <c r="D19" s="16">
        <v>0</v>
      </c>
      <c r="E19" s="16">
        <v>1</v>
      </c>
      <c r="F19" s="16">
        <v>0</v>
      </c>
      <c r="G19" s="14">
        <v>1</v>
      </c>
      <c r="H19" s="9"/>
      <c r="I19" s="7">
        <v>2</v>
      </c>
      <c r="J19" s="7">
        <v>0</v>
      </c>
      <c r="K19" s="7">
        <v>0</v>
      </c>
      <c r="L19" s="7">
        <v>0</v>
      </c>
      <c r="M19" s="14">
        <v>2</v>
      </c>
      <c r="N19" s="9"/>
      <c r="O19" s="7">
        <v>2</v>
      </c>
      <c r="P19" s="7">
        <v>0</v>
      </c>
      <c r="Q19" s="7">
        <v>1</v>
      </c>
      <c r="R19" s="7">
        <v>0</v>
      </c>
      <c r="S19" s="14">
        <v>3</v>
      </c>
    </row>
    <row r="20" spans="2:19" ht="25.5" x14ac:dyDescent="0.2">
      <c r="B20" s="5" t="s">
        <v>14</v>
      </c>
      <c r="C20" s="21">
        <f>C19/C18</f>
        <v>0</v>
      </c>
      <c r="D20" s="21">
        <f t="shared" ref="D20" si="21">D19/D18</f>
        <v>0</v>
      </c>
      <c r="E20" s="21">
        <f t="shared" ref="E20" si="22">E19/E18</f>
        <v>1</v>
      </c>
      <c r="F20" s="21">
        <f t="shared" ref="F20" si="23">F19/F18</f>
        <v>0</v>
      </c>
      <c r="G20" s="22">
        <f t="shared" ref="G20" si="24">G19/G18</f>
        <v>0.16666666666666666</v>
      </c>
      <c r="H20" s="9"/>
      <c r="I20" s="21">
        <f>I19/I18</f>
        <v>1</v>
      </c>
      <c r="J20" s="23" t="s">
        <v>15</v>
      </c>
      <c r="K20" s="21">
        <f t="shared" ref="K20" si="25">K19/K18</f>
        <v>0</v>
      </c>
      <c r="L20" s="23" t="s">
        <v>15</v>
      </c>
      <c r="M20" s="22">
        <f t="shared" ref="M20" si="26">M19/M18</f>
        <v>0.66666666666666663</v>
      </c>
      <c r="N20" s="9"/>
      <c r="O20" s="21">
        <f>O19/O18</f>
        <v>0.5</v>
      </c>
      <c r="P20" s="21">
        <f t="shared" ref="P20" si="27">P19/P18</f>
        <v>0</v>
      </c>
      <c r="Q20" s="21">
        <f t="shared" ref="Q20" si="28">Q19/Q18</f>
        <v>1</v>
      </c>
      <c r="R20" s="23" t="s">
        <v>15</v>
      </c>
      <c r="S20" s="22">
        <f t="shared" ref="S20" si="29">S19/S18</f>
        <v>0.42857142857142855</v>
      </c>
    </row>
    <row r="21" spans="2:19" ht="3" customHeight="1" x14ac:dyDescent="0.2"/>
    <row r="22" spans="2:19" x14ac:dyDescent="0.2">
      <c r="B22" s="1" t="s">
        <v>16</v>
      </c>
    </row>
    <row r="23" spans="2:19" x14ac:dyDescent="0.2">
      <c r="B23" s="1" t="s">
        <v>11</v>
      </c>
    </row>
    <row r="24" spans="2:19" x14ac:dyDescent="0.2">
      <c r="B24" s="1" t="s">
        <v>10</v>
      </c>
    </row>
  </sheetData>
  <mergeCells count="9">
    <mergeCell ref="C16:G16"/>
    <mergeCell ref="I16:M16"/>
    <mergeCell ref="O16:S16"/>
    <mergeCell ref="C4:G4"/>
    <mergeCell ref="I4:M4"/>
    <mergeCell ref="O4:S4"/>
    <mergeCell ref="C10:G10"/>
    <mergeCell ref="I10:M10"/>
    <mergeCell ref="O10:S10"/>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Abschlüsse</vt:lpstr>
    </vt:vector>
  </TitlesOfParts>
  <Company>Universität Bamberg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bazv1316</dc:creator>
  <cp:lastModifiedBy>Joachim Drescher</cp:lastModifiedBy>
  <cp:lastPrinted>2014-05-21T10:46:25Z</cp:lastPrinted>
  <dcterms:created xsi:type="dcterms:W3CDTF">2010-03-04T11:25:23Z</dcterms:created>
  <dcterms:modified xsi:type="dcterms:W3CDTF">2024-06-12T13:25:43Z</dcterms:modified>
</cp:coreProperties>
</file>