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8_{7642B44D-BDF0-422B-AA68-F858B483FA9A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<sst xmlns="http://schemas.openxmlformats.org/spreadsheetml/2006/main" count="326" uniqueCount="150">
  <si>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</si>
  <si>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</si>
  <si>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</si>
  <si>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</si>
  <si>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</si>
  <si>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</si>
  <si>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</si>
  <si>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</si>
  <si>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</si>
  <si>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</si>
  <si>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</si>
  <si>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</si>
  <si>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</si>
  <si>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</si>
  <si>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</si>
  <si>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</si>
  <si>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</si>
  <si>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</si>
  <si>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</si>
  <si>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</si>
  <si>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</si>
  <si>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</si>
  <si>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</si>
  <si>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</si>
  <si>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</si>
  <si>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</si>
  <si>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</si>
  <si>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</si>
  <si>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</si>
  <si>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</si>
  <si>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</si>
  <si>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</si>
  <si>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</si>
  <si>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</si>
  <si>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</si>
  <si>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</si>
  <si>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</si>
  <si>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</si>
  <si>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</si>
  <si>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</si>
  <si>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</si>
  <si>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</si>
  <si>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</si>
  <si>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</si>
  <si>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</si>
  <si>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</si>
  <si>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</si>
  <si>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</si>
  <si>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</si>
  <si>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</si>
  <si>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</si>
  <si>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</si>
  <si>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</si>
  <si>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</si>
  <si>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</si>
  <si>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</si>
  <si>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</si>
  <si>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</si>
  <si>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</si>
  <si>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</si>
  <si>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</si>
  <si>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</si>
  <si>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</si>
  <si>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</si>
  <si>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</si>
  <si>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</si>
  <si>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</si>
  <si>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</si>
  <si>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</si>
  <si>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</si>
  <si>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</si>
  <si>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</si>
  <si>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</si>
  <si>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</si>
  <si>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</si>
  <si>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</si>
  <si>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</si>
  <si>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</si>
  <si>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</si>
  <si>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</si>
  <si>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</si>
  <si>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</si>
  <si>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</si>
  <si>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</si>
  <si>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</si>
  <si>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</si>
  <si>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</si>
  <si>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</si>
  <si>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</si>
  <si>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</si>
  <si>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</si>
  <si>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</si>
  <si>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</si>
  <si>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</si>
  <si>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</si>
  <si>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</si>
  <si>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</si>
  <si>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</si>
  <si>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</si>
  <si>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Häfele</t>
  </si>
  <si>
    <t>Mo, Giese</t>
  </si>
  <si>
    <t>Gerätebezeichnung</t>
  </si>
  <si>
    <t>Do, Tenschert</t>
  </si>
  <si>
    <t>Götz</t>
  </si>
  <si>
    <t>Jordan</t>
  </si>
  <si>
    <t>Kallina</t>
  </si>
  <si>
    <t>Seibt</t>
  </si>
  <si>
    <t>DDT</t>
  </si>
  <si>
    <t>Uni 86955, BF-LasK-0303</t>
  </si>
  <si>
    <t>Uni 40004, BF-LasK-0301</t>
  </si>
  <si>
    <t>Uni 40005, BF-LasK-0389</t>
  </si>
  <si>
    <t>Uni 40006, BF-LasK-0302</t>
  </si>
  <si>
    <t>Prell</t>
  </si>
  <si>
    <t>Trojahn (bis 18.03.)</t>
  </si>
  <si>
    <t>Wartung</t>
  </si>
  <si>
    <t>Pallas</t>
  </si>
  <si>
    <t>Schweinfest</t>
  </si>
  <si>
    <t>Tachymeter Leica TS07 plus m. Zubehör</t>
  </si>
  <si>
    <t>Braun</t>
  </si>
  <si>
    <t>Eißing</t>
  </si>
  <si>
    <t>Vermessungswoche</t>
  </si>
  <si>
    <t>Göldner</t>
  </si>
  <si>
    <t>Wittmann</t>
  </si>
  <si>
    <t>Ogurek</t>
  </si>
  <si>
    <t>Krahnert</t>
  </si>
  <si>
    <t>Fr: Giese</t>
  </si>
  <si>
    <t>Giese; Lehrveranstaltung</t>
  </si>
  <si>
    <t>Giese; Lehrverantstaltung</t>
  </si>
  <si>
    <t>Giese</t>
  </si>
  <si>
    <t>Holzmann</t>
  </si>
  <si>
    <t>Funke</t>
  </si>
  <si>
    <t>Bieber</t>
  </si>
  <si>
    <t>Eißing; Lehrveranstaltung</t>
  </si>
  <si>
    <t xml:space="preserve">Grbanovic </t>
  </si>
  <si>
    <t>Schuster</t>
  </si>
  <si>
    <t>Bitrian</t>
  </si>
  <si>
    <t xml:space="preserve">Iffelsdorf </t>
  </si>
  <si>
    <t>Vogt</t>
  </si>
  <si>
    <t>Scharff</t>
  </si>
  <si>
    <t>Kreisel</t>
  </si>
  <si>
    <t>Zapf</t>
  </si>
  <si>
    <t>Ammersbach</t>
  </si>
  <si>
    <t>Iffelsdorf</t>
  </si>
  <si>
    <t>Oldenburg</t>
  </si>
  <si>
    <t>Mo: Giese</t>
  </si>
  <si>
    <t>Chauveau</t>
  </si>
  <si>
    <t>May</t>
  </si>
  <si>
    <t>Lehrveranstaltung Giese</t>
  </si>
  <si>
    <t>Dengler</t>
  </si>
  <si>
    <t>Röring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</si>
</sst>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CCFF"/>
        <bgColor rgb="FF0099FF"/>
      </patternFill>
    </fill>
    <fill>
      <patternFill patternType="solid">
        <fgColor rgb="FF33CCFF"/>
        <bgColor indexed="64"/>
      </patternFill>
    </fill>
    <fill>
      <patternFill patternType="solid">
        <fgColor rgb="FF99CC00"/>
        <bgColor rgb="FFFF9900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164" fontId="0" fillId="0" borderId="16" xfId="0" applyNumberFormat="1" applyBorder="1" applyAlignment="1">
      <alignment horizontal="left"/>
    </xf>
    <xf numFmtId="0" fontId="0" fillId="8" borderId="0" xfId="0" applyFill="1"/>
    <xf numFmtId="0" fontId="0" fillId="9" borderId="16" xfId="0" applyFill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0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6" fillId="7" borderId="0" xfId="0" applyFont="1" applyFill="1"/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11" borderId="16" xfId="0" applyFill="1" applyBorder="1" applyAlignment="1">
      <alignment horizontal="left"/>
    </xf>
    <xf numFmtId="0" fontId="0" fillId="11" borderId="0" xfId="0" applyFill="1" applyAlignment="1">
      <alignment horizontal="left"/>
    </xf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0" fontId="0" fillId="11" borderId="0" xfId="0" applyFill="1"/>
    <xf numFmtId="0" fontId="0" fillId="8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0" fillId="8" borderId="16" xfId="0" applyFill="1" applyBorder="1"/>
    <xf numFmtId="0" fontId="6" fillId="11" borderId="0" xfId="0" applyFont="1" applyFill="1"/>
    <xf numFmtId="0" fontId="6" fillId="8" borderId="0" xfId="0" applyFont="1" applyFill="1"/>
    <xf numFmtId="0" fontId="0" fillId="11" borderId="16" xfId="0" applyFill="1" applyBorder="1"/>
    <xf numFmtId="0" fontId="0" fillId="9" borderId="0" xfId="0" applyFill="1"/>
    <xf numFmtId="0" fontId="6" fillId="9" borderId="0" xfId="0" applyFont="1" applyFill="1"/>
    <xf numFmtId="0" fontId="0" fillId="9" borderId="0" xfId="0" applyFill="1" applyAlignment="1">
      <alignment horizontal="left"/>
    </xf>
    <xf numFmtId="164" fontId="0" fillId="12" borderId="0" xfId="0" applyNumberFormat="1" applyFill="1" applyAlignment="1">
      <alignment horizontal="left"/>
    </xf>
    <xf numFmtId="0" fontId="0" fillId="7" borderId="0" xfId="0" applyFill="1"/>
    <xf numFmtId="0" fontId="0" fillId="13" borderId="0" xfId="0" applyFill="1"/>
    <xf numFmtId="0" fontId="6" fillId="13" borderId="0" xfId="0" applyFont="1" applyFill="1"/>
    <xf numFmtId="0" fontId="0" fillId="8" borderId="15" xfId="0" applyFill="1" applyBorder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FF9900"/>
      <color rgb="FF99CC00"/>
      <color rgb="FFFF6600"/>
      <color rgb="FFCC3300"/>
      <color rgb="FF008000"/>
      <color rgb="FF33CCFF"/>
      <color rgb="FF00FFFF"/>
      <color rgb="FF6699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2"/>
  <sheetViews>
    <sheetView tabSelected="1" zoomScale="85" zoomScaleNormal="85" workbookViewId="0">
      <pane xSplit="3" ySplit="9" topLeftCell="AY10" activePane="bottomRight" state="frozen"/>
      <selection pane="topRight" activeCell="D1" sqref="D1"/>
      <selection pane="bottomLeft" activeCell="A10" sqref="A10"/>
      <selection pane="bottomRight" activeCell="B5" sqref="B5:C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8" t="str">
        <f>"Geräteausleihe "&amp;YEAR(DATE(2025,1,1))</f>
        <v>Geräteausleihe 2025</v>
      </c>
      <c r="B1" s="88"/>
      <c r="C1" s="88"/>
      <c r="D1" s="29"/>
    </row>
    <row r="2" spans="1:57" ht="15.75" x14ac:dyDescent="0.25">
      <c r="A2" s="2" t="s">
        <v>0</v>
      </c>
      <c r="B2" s="5"/>
      <c r="C2" s="6"/>
      <c r="D2" s="16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8"/>
      <c r="C4" s="48"/>
      <c r="D4" s="4"/>
    </row>
    <row r="5" spans="1:57" ht="15.75" x14ac:dyDescent="0.25">
      <c r="A5" s="3" t="s">
        <v>2</v>
      </c>
      <c r="B5" s="89">
        <v>46006</v>
      </c>
      <c r="C5" s="89"/>
      <c r="D5" s="30"/>
    </row>
    <row r="6" spans="1:57" s="12" customFormat="1" ht="16.5" thickBot="1" x14ac:dyDescent="0.3">
      <c r="A6" s="20"/>
      <c r="B6" s="90"/>
      <c r="C6" s="90"/>
      <c r="D6" s="20"/>
    </row>
    <row r="7" spans="1:57" s="14" customFormat="1" x14ac:dyDescent="0.2">
      <c r="A7" s="21" t="s">
        <v>101</v>
      </c>
      <c r="B7" s="91" t="s">
        <v>43</v>
      </c>
      <c r="C7" s="91"/>
      <c r="D7" s="49" t="s">
        <v>44</v>
      </c>
      <c r="E7" s="22">
        <f>DATE(2024,12,30)</f>
        <v>45656</v>
      </c>
      <c r="F7" s="23">
        <f>E7+7</f>
        <v>45663</v>
      </c>
      <c r="G7" s="23">
        <f t="shared" ref="G7:BE7" si="0">F7+7</f>
        <v>45670</v>
      </c>
      <c r="H7" s="23">
        <f t="shared" si="0"/>
        <v>45677</v>
      </c>
      <c r="I7" s="23">
        <f t="shared" si="0"/>
        <v>45684</v>
      </c>
      <c r="J7" s="23">
        <f t="shared" si="0"/>
        <v>45691</v>
      </c>
      <c r="K7" s="23">
        <f t="shared" si="0"/>
        <v>45698</v>
      </c>
      <c r="L7" s="23">
        <f t="shared" si="0"/>
        <v>45705</v>
      </c>
      <c r="M7" s="23">
        <f t="shared" si="0"/>
        <v>45712</v>
      </c>
      <c r="N7" s="23">
        <f t="shared" si="0"/>
        <v>45719</v>
      </c>
      <c r="O7" s="23">
        <f t="shared" si="0"/>
        <v>45726</v>
      </c>
      <c r="P7" s="23">
        <f t="shared" si="0"/>
        <v>45733</v>
      </c>
      <c r="Q7" s="23">
        <f t="shared" si="0"/>
        <v>45740</v>
      </c>
      <c r="R7" s="23">
        <f t="shared" si="0"/>
        <v>45747</v>
      </c>
      <c r="S7" s="23">
        <f t="shared" si="0"/>
        <v>45754</v>
      </c>
      <c r="T7" s="23">
        <f t="shared" si="0"/>
        <v>45761</v>
      </c>
      <c r="U7" s="23">
        <f t="shared" si="0"/>
        <v>45768</v>
      </c>
      <c r="V7" s="23">
        <f t="shared" si="0"/>
        <v>45775</v>
      </c>
      <c r="W7" s="23">
        <f t="shared" si="0"/>
        <v>45782</v>
      </c>
      <c r="X7" s="23">
        <f t="shared" si="0"/>
        <v>45789</v>
      </c>
      <c r="Y7" s="23">
        <f t="shared" si="0"/>
        <v>45796</v>
      </c>
      <c r="Z7" s="23">
        <f t="shared" si="0"/>
        <v>45803</v>
      </c>
      <c r="AA7" s="23">
        <f t="shared" si="0"/>
        <v>45810</v>
      </c>
      <c r="AB7" s="23">
        <f t="shared" si="0"/>
        <v>45817</v>
      </c>
      <c r="AC7" s="23">
        <f t="shared" si="0"/>
        <v>45824</v>
      </c>
      <c r="AD7" s="23">
        <f t="shared" si="0"/>
        <v>45831</v>
      </c>
      <c r="AE7" s="23">
        <f t="shared" si="0"/>
        <v>45838</v>
      </c>
      <c r="AF7" s="23">
        <f t="shared" si="0"/>
        <v>45845</v>
      </c>
      <c r="AG7" s="23">
        <f t="shared" si="0"/>
        <v>45852</v>
      </c>
      <c r="AH7" s="23">
        <f t="shared" si="0"/>
        <v>45859</v>
      </c>
      <c r="AI7" s="23">
        <f t="shared" si="0"/>
        <v>45866</v>
      </c>
      <c r="AJ7" s="23">
        <f t="shared" si="0"/>
        <v>45873</v>
      </c>
      <c r="AK7" s="23">
        <f t="shared" si="0"/>
        <v>45880</v>
      </c>
      <c r="AL7" s="23">
        <f t="shared" si="0"/>
        <v>45887</v>
      </c>
      <c r="AM7" s="23">
        <f t="shared" si="0"/>
        <v>45894</v>
      </c>
      <c r="AN7" s="23">
        <f t="shared" si="0"/>
        <v>45901</v>
      </c>
      <c r="AO7" s="23">
        <f t="shared" si="0"/>
        <v>45908</v>
      </c>
      <c r="AP7" s="23">
        <f t="shared" si="0"/>
        <v>45915</v>
      </c>
      <c r="AQ7" s="23">
        <f t="shared" si="0"/>
        <v>45922</v>
      </c>
      <c r="AR7" s="23">
        <f t="shared" si="0"/>
        <v>45929</v>
      </c>
      <c r="AS7" s="23">
        <f t="shared" si="0"/>
        <v>45936</v>
      </c>
      <c r="AT7" s="23">
        <f t="shared" si="0"/>
        <v>45943</v>
      </c>
      <c r="AU7" s="23">
        <f t="shared" si="0"/>
        <v>45950</v>
      </c>
      <c r="AV7" s="23">
        <f t="shared" si="0"/>
        <v>45957</v>
      </c>
      <c r="AW7" s="23">
        <f t="shared" si="0"/>
        <v>45964</v>
      </c>
      <c r="AX7" s="23">
        <f t="shared" si="0"/>
        <v>45971</v>
      </c>
      <c r="AY7" s="23">
        <f t="shared" si="0"/>
        <v>45978</v>
      </c>
      <c r="AZ7" s="23">
        <f t="shared" si="0"/>
        <v>45985</v>
      </c>
      <c r="BA7" s="23">
        <f t="shared" si="0"/>
        <v>45992</v>
      </c>
      <c r="BB7" s="23">
        <f t="shared" si="0"/>
        <v>45999</v>
      </c>
      <c r="BC7" s="23">
        <f t="shared" si="0"/>
        <v>46006</v>
      </c>
      <c r="BD7" s="23">
        <f t="shared" si="0"/>
        <v>46013</v>
      </c>
      <c r="BE7" s="23">
        <f t="shared" si="0"/>
        <v>46020</v>
      </c>
    </row>
    <row r="8" spans="1:57" s="25" customFormat="1" x14ac:dyDescent="0.2">
      <c r="A8" s="24"/>
      <c r="B8" s="92"/>
      <c r="C8" s="92"/>
      <c r="D8" s="50"/>
      <c r="E8" s="25">
        <f>E7+6</f>
        <v>45662</v>
      </c>
      <c r="F8" s="25">
        <f t="shared" ref="F8:BE8" si="1">F7+6</f>
        <v>45669</v>
      </c>
      <c r="G8" s="25">
        <f t="shared" si="1"/>
        <v>45676</v>
      </c>
      <c r="H8" s="25">
        <f t="shared" si="1"/>
        <v>45683</v>
      </c>
      <c r="I8" s="25">
        <f t="shared" si="1"/>
        <v>45690</v>
      </c>
      <c r="J8" s="25">
        <f t="shared" si="1"/>
        <v>45697</v>
      </c>
      <c r="K8" s="25">
        <f t="shared" si="1"/>
        <v>45704</v>
      </c>
      <c r="L8" s="25">
        <f t="shared" si="1"/>
        <v>45711</v>
      </c>
      <c r="M8" s="25">
        <f t="shared" si="1"/>
        <v>45718</v>
      </c>
      <c r="N8" s="25">
        <f t="shared" si="1"/>
        <v>45725</v>
      </c>
      <c r="O8" s="25">
        <f t="shared" si="1"/>
        <v>45732</v>
      </c>
      <c r="P8" s="25">
        <f t="shared" si="1"/>
        <v>45739</v>
      </c>
      <c r="Q8" s="25">
        <f t="shared" si="1"/>
        <v>45746</v>
      </c>
      <c r="R8" s="25">
        <f t="shared" si="1"/>
        <v>45753</v>
      </c>
      <c r="S8" s="25">
        <f t="shared" si="1"/>
        <v>45760</v>
      </c>
      <c r="T8" s="25">
        <f t="shared" si="1"/>
        <v>45767</v>
      </c>
      <c r="U8" s="25">
        <f t="shared" si="1"/>
        <v>45774</v>
      </c>
      <c r="V8" s="25">
        <f t="shared" si="1"/>
        <v>45781</v>
      </c>
      <c r="W8" s="25">
        <f t="shared" si="1"/>
        <v>45788</v>
      </c>
      <c r="X8" s="25">
        <f t="shared" si="1"/>
        <v>45795</v>
      </c>
      <c r="Y8" s="25">
        <f t="shared" si="1"/>
        <v>45802</v>
      </c>
      <c r="Z8" s="25">
        <f t="shared" si="1"/>
        <v>45809</v>
      </c>
      <c r="AA8" s="25">
        <f t="shared" si="1"/>
        <v>45816</v>
      </c>
      <c r="AB8" s="25">
        <f t="shared" si="1"/>
        <v>45823</v>
      </c>
      <c r="AC8" s="25">
        <f t="shared" si="1"/>
        <v>45830</v>
      </c>
      <c r="AD8" s="25">
        <f t="shared" si="1"/>
        <v>45837</v>
      </c>
      <c r="AE8" s="25">
        <f t="shared" si="1"/>
        <v>45844</v>
      </c>
      <c r="AF8" s="25">
        <f t="shared" si="1"/>
        <v>45851</v>
      </c>
      <c r="AG8" s="25">
        <f t="shared" si="1"/>
        <v>45858</v>
      </c>
      <c r="AH8" s="25">
        <f t="shared" si="1"/>
        <v>45865</v>
      </c>
      <c r="AI8" s="25">
        <f t="shared" si="1"/>
        <v>45872</v>
      </c>
      <c r="AJ8" s="25">
        <f t="shared" si="1"/>
        <v>45879</v>
      </c>
      <c r="AK8" s="25">
        <f t="shared" si="1"/>
        <v>45886</v>
      </c>
      <c r="AL8" s="25">
        <f t="shared" si="1"/>
        <v>45893</v>
      </c>
      <c r="AM8" s="25">
        <f t="shared" si="1"/>
        <v>45900</v>
      </c>
      <c r="AN8" s="25">
        <f t="shared" si="1"/>
        <v>45907</v>
      </c>
      <c r="AO8" s="25">
        <f t="shared" si="1"/>
        <v>45914</v>
      </c>
      <c r="AP8" s="25">
        <f t="shared" si="1"/>
        <v>45921</v>
      </c>
      <c r="AQ8" s="25">
        <f t="shared" si="1"/>
        <v>45928</v>
      </c>
      <c r="AR8" s="25">
        <f t="shared" si="1"/>
        <v>45935</v>
      </c>
      <c r="AS8" s="25">
        <f t="shared" si="1"/>
        <v>45942</v>
      </c>
      <c r="AT8" s="25">
        <f t="shared" si="1"/>
        <v>45949</v>
      </c>
      <c r="AU8" s="25">
        <f t="shared" si="1"/>
        <v>45956</v>
      </c>
      <c r="AV8" s="25">
        <f t="shared" si="1"/>
        <v>45963</v>
      </c>
      <c r="AW8" s="25">
        <f t="shared" si="1"/>
        <v>45970</v>
      </c>
      <c r="AX8" s="25">
        <f t="shared" si="1"/>
        <v>45977</v>
      </c>
      <c r="AY8" s="25">
        <f t="shared" si="1"/>
        <v>45984</v>
      </c>
      <c r="AZ8" s="25">
        <f t="shared" si="1"/>
        <v>45991</v>
      </c>
      <c r="BA8" s="25">
        <f t="shared" si="1"/>
        <v>45998</v>
      </c>
      <c r="BB8" s="25">
        <f t="shared" si="1"/>
        <v>46005</v>
      </c>
      <c r="BC8" s="25">
        <f t="shared" si="1"/>
        <v>46012</v>
      </c>
      <c r="BD8" s="25">
        <f t="shared" si="1"/>
        <v>46019</v>
      </c>
      <c r="BE8" s="25">
        <f t="shared" si="1"/>
        <v>46026</v>
      </c>
    </row>
    <row r="9" spans="1:57" s="34" customFormat="1" ht="18.75" thickBot="1" x14ac:dyDescent="0.3">
      <c r="A9" s="54" t="s">
        <v>3</v>
      </c>
      <c r="B9" s="54"/>
      <c r="C9" s="54"/>
      <c r="D9" s="53"/>
    </row>
    <row r="10" spans="1:57" x14ac:dyDescent="0.2">
      <c r="A10" s="44" t="s">
        <v>21</v>
      </c>
      <c r="B10" s="87" t="s">
        <v>41</v>
      </c>
      <c r="C10" s="94"/>
      <c r="D10" s="4" t="s">
        <v>20</v>
      </c>
      <c r="E10" s="27" t="s">
        <v>99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6"/>
      <c r="S10" s="16"/>
      <c r="T10" s="16"/>
      <c r="U10" s="16"/>
      <c r="V10" s="16"/>
      <c r="W10" s="16"/>
      <c r="X10" s="27" t="s">
        <v>125</v>
      </c>
      <c r="Y10" s="27" t="s">
        <v>125</v>
      </c>
      <c r="AA10" s="27" t="s">
        <v>125</v>
      </c>
      <c r="AB10" s="27" t="s">
        <v>104</v>
      </c>
      <c r="AC10" s="27"/>
      <c r="AD10" s="27"/>
      <c r="AE10" s="27" t="s">
        <v>126</v>
      </c>
      <c r="AH10" s="27" t="s">
        <v>126</v>
      </c>
      <c r="AJ10" s="27" t="s">
        <v>134</v>
      </c>
      <c r="AL10" s="76" t="s">
        <v>139</v>
      </c>
      <c r="AM10" s="77"/>
      <c r="AN10" s="77"/>
      <c r="AO10" s="77"/>
      <c r="AP10" s="27" t="s">
        <v>128</v>
      </c>
      <c r="AS10" s="27" t="s">
        <v>141</v>
      </c>
      <c r="AT10" s="27"/>
      <c r="AU10" s="27"/>
    </row>
    <row r="11" spans="1:57" s="12" customFormat="1" ht="13.5" thickBot="1" x14ac:dyDescent="0.25">
      <c r="A11" s="13" t="s">
        <v>22</v>
      </c>
      <c r="B11" s="85" t="s">
        <v>95</v>
      </c>
      <c r="C11" s="85"/>
      <c r="D11" s="15" t="s">
        <v>90</v>
      </c>
      <c r="E11" s="28" t="s">
        <v>99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6"/>
      <c r="S11" s="26"/>
      <c r="T11" s="26"/>
      <c r="U11" s="26"/>
      <c r="V11" s="26"/>
      <c r="W11" s="26"/>
      <c r="X11" s="26"/>
      <c r="Z11" s="28" t="s">
        <v>104</v>
      </c>
      <c r="AA11" s="28"/>
      <c r="AB11" s="28"/>
      <c r="AC11" s="28"/>
      <c r="AD11" s="28"/>
      <c r="AE11" s="28" t="s">
        <v>127</v>
      </c>
      <c r="AH11" s="28" t="s">
        <v>127</v>
      </c>
      <c r="AJ11" s="28" t="s">
        <v>134</v>
      </c>
      <c r="AK11" s="68" t="s">
        <v>114</v>
      </c>
      <c r="AP11" s="28" t="s">
        <v>128</v>
      </c>
      <c r="AS11" s="28" t="s">
        <v>141</v>
      </c>
      <c r="AT11" s="28"/>
      <c r="AU11" s="28"/>
      <c r="AY11" s="28" t="s">
        <v>104</v>
      </c>
      <c r="AZ11" s="28"/>
      <c r="BA11" s="28"/>
      <c r="BB11" s="28"/>
      <c r="BC11" s="28"/>
      <c r="BD11" s="28"/>
      <c r="BE11" s="28"/>
    </row>
    <row r="12" spans="1:57" x14ac:dyDescent="0.2">
      <c r="A12" s="44" t="s">
        <v>25</v>
      </c>
      <c r="B12" s="95" t="s">
        <v>117</v>
      </c>
      <c r="C12" s="95"/>
      <c r="D12" s="4" t="s">
        <v>23</v>
      </c>
      <c r="E12" s="56"/>
      <c r="F12" s="56"/>
      <c r="G12" s="56"/>
      <c r="H12" s="56"/>
      <c r="I12" s="56"/>
      <c r="J12" s="56"/>
      <c r="K12" s="62"/>
      <c r="L12" s="62"/>
      <c r="M12" s="62"/>
      <c r="N12" s="62"/>
      <c r="S12" s="4"/>
      <c r="T12" s="4"/>
      <c r="U12" s="4"/>
      <c r="V12" s="4"/>
      <c r="W12" s="63" t="s">
        <v>125</v>
      </c>
      <c r="X12" s="27" t="s">
        <v>125</v>
      </c>
      <c r="Y12" s="27" t="s">
        <v>125</v>
      </c>
      <c r="AA12" s="27" t="s">
        <v>125</v>
      </c>
      <c r="AB12" s="27" t="s">
        <v>131</v>
      </c>
      <c r="AC12" s="27"/>
      <c r="AD12" s="27"/>
      <c r="AE12" s="27" t="s">
        <v>126</v>
      </c>
      <c r="AF12" s="27" t="s">
        <v>131</v>
      </c>
      <c r="AH12" s="27" t="s">
        <v>126</v>
      </c>
      <c r="AM12" s="27" t="s">
        <v>131</v>
      </c>
      <c r="AN12" s="27"/>
      <c r="AO12" s="27"/>
      <c r="AP12" s="27"/>
      <c r="AQ12" s="27"/>
      <c r="AS12" s="27" t="s">
        <v>129</v>
      </c>
      <c r="AT12" s="27"/>
      <c r="AU12" s="27"/>
      <c r="AV12" s="27"/>
      <c r="AW12" s="27"/>
      <c r="AZ12" s="27" t="s">
        <v>131</v>
      </c>
      <c r="BA12" s="27"/>
      <c r="BB12" s="27"/>
      <c r="BC12" s="27"/>
      <c r="BD12" s="27"/>
      <c r="BE12" s="27"/>
    </row>
    <row r="13" spans="1:57" s="12" customFormat="1" ht="13.5" thickBot="1" x14ac:dyDescent="0.25">
      <c r="A13" s="13" t="s">
        <v>24</v>
      </c>
      <c r="B13" s="96" t="s">
        <v>95</v>
      </c>
      <c r="C13" s="96"/>
      <c r="D13" s="15" t="s">
        <v>94</v>
      </c>
      <c r="E13" s="15"/>
      <c r="F13" s="15"/>
      <c r="P13" s="15"/>
      <c r="W13" s="28" t="s">
        <v>125</v>
      </c>
      <c r="AB13" s="28" t="s">
        <v>131</v>
      </c>
      <c r="AC13" s="28"/>
      <c r="AD13" s="28"/>
      <c r="AE13" s="28" t="s">
        <v>127</v>
      </c>
      <c r="AF13" s="28" t="s">
        <v>131</v>
      </c>
      <c r="AH13" s="28" t="s">
        <v>127</v>
      </c>
      <c r="AM13" s="28" t="s">
        <v>131</v>
      </c>
      <c r="AN13" s="28"/>
      <c r="AO13" s="28"/>
      <c r="AP13" s="28"/>
      <c r="AQ13" s="28"/>
      <c r="AS13" s="28" t="s">
        <v>129</v>
      </c>
      <c r="AT13" s="28"/>
      <c r="AU13" s="28"/>
      <c r="AV13" s="28"/>
      <c r="AW13" s="28"/>
      <c r="AZ13" s="28" t="s">
        <v>131</v>
      </c>
      <c r="BA13" s="28"/>
      <c r="BB13" s="28"/>
      <c r="BC13" s="28"/>
      <c r="BD13" s="28"/>
      <c r="BE13" s="28"/>
    </row>
    <row r="14" spans="1:57" x14ac:dyDescent="0.2">
      <c r="A14" s="44" t="s">
        <v>27</v>
      </c>
      <c r="B14" s="87" t="s">
        <v>40</v>
      </c>
      <c r="C14" s="87"/>
      <c r="D14" s="4" t="s">
        <v>26</v>
      </c>
      <c r="E14" s="4"/>
      <c r="F14" s="4"/>
      <c r="G14" s="4"/>
      <c r="H14" s="4"/>
      <c r="I14" s="4"/>
      <c r="J14" s="4"/>
      <c r="K14" s="4"/>
      <c r="L14" s="63" t="s">
        <v>107</v>
      </c>
      <c r="M14" s="4"/>
      <c r="N14" s="4"/>
      <c r="O14" s="4"/>
      <c r="P14" s="4"/>
      <c r="Q14" s="4"/>
      <c r="R14" s="4"/>
      <c r="S14" s="56"/>
      <c r="T14" s="56"/>
      <c r="U14" s="56"/>
      <c r="V14" s="56"/>
      <c r="W14" s="56"/>
      <c r="X14" s="27" t="s">
        <v>125</v>
      </c>
      <c r="Y14" s="27" t="s">
        <v>125</v>
      </c>
      <c r="AA14" s="27" t="s">
        <v>125</v>
      </c>
      <c r="AE14" s="27" t="s">
        <v>126</v>
      </c>
      <c r="AH14" s="27" t="s">
        <v>126</v>
      </c>
      <c r="AM14" s="27" t="s">
        <v>137</v>
      </c>
      <c r="AN14" s="27"/>
      <c r="AO14" s="27"/>
      <c r="AP14" s="27"/>
      <c r="AQ14" s="27"/>
      <c r="AR14" s="27"/>
      <c r="AS14" s="27"/>
      <c r="AV14" s="27" t="s">
        <v>140</v>
      </c>
      <c r="AW14" s="27"/>
      <c r="AX14" s="27"/>
      <c r="AY14" s="27"/>
      <c r="BA14" s="67" t="s">
        <v>140</v>
      </c>
      <c r="BB14" s="67"/>
      <c r="BC14" s="67"/>
      <c r="BD14" s="67"/>
      <c r="BE14" s="67"/>
    </row>
    <row r="15" spans="1:57" s="12" customFormat="1" ht="13.5" customHeight="1" thickBot="1" x14ac:dyDescent="0.25">
      <c r="A15" s="13" t="s">
        <v>28</v>
      </c>
      <c r="B15" s="93" t="s">
        <v>96</v>
      </c>
      <c r="C15" s="93"/>
      <c r="D15" s="31" t="s">
        <v>69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15"/>
      <c r="P15" s="15"/>
      <c r="Q15" s="15"/>
      <c r="R15" s="15"/>
      <c r="S15" s="64" t="s">
        <v>116</v>
      </c>
      <c r="T15" s="64"/>
      <c r="U15" s="64"/>
      <c r="V15" s="64"/>
      <c r="W15" s="64"/>
      <c r="AE15" s="28" t="s">
        <v>127</v>
      </c>
      <c r="AH15" s="28" t="s">
        <v>127</v>
      </c>
      <c r="AM15" s="28" t="s">
        <v>137</v>
      </c>
      <c r="AN15" s="28"/>
      <c r="AO15" s="28"/>
      <c r="AP15" s="28"/>
      <c r="AQ15" s="28"/>
      <c r="AR15" s="28"/>
      <c r="AS15" s="28"/>
      <c r="AV15" s="28" t="s">
        <v>140</v>
      </c>
      <c r="AW15" s="28"/>
      <c r="AX15" s="28"/>
      <c r="AY15" s="28"/>
      <c r="BA15" s="28" t="s">
        <v>140</v>
      </c>
      <c r="BB15" s="28"/>
      <c r="BC15" s="28"/>
      <c r="BD15" s="28"/>
      <c r="BE15" s="28"/>
    </row>
    <row r="16" spans="1:57" x14ac:dyDescent="0.2">
      <c r="A16" s="45" t="s">
        <v>30</v>
      </c>
      <c r="B16" s="87" t="s">
        <v>39</v>
      </c>
      <c r="C16" s="87"/>
      <c r="D16" s="4" t="s">
        <v>29</v>
      </c>
      <c r="E16" s="63" t="s">
        <v>106</v>
      </c>
      <c r="F16" s="27"/>
      <c r="G16" s="63"/>
      <c r="H16" s="27"/>
      <c r="I16" s="63"/>
      <c r="J16" s="27"/>
      <c r="K16" s="63"/>
      <c r="L16" s="63"/>
      <c r="S16" s="27" t="s">
        <v>122</v>
      </c>
      <c r="V16" s="27" t="s">
        <v>124</v>
      </c>
      <c r="W16" s="27"/>
      <c r="X16" s="27"/>
      <c r="Y16" s="27"/>
      <c r="Z16" s="27"/>
      <c r="AA16" s="27"/>
      <c r="AB16" s="27"/>
      <c r="AE16" s="27" t="s">
        <v>126</v>
      </c>
      <c r="AH16" s="27" t="s">
        <v>126</v>
      </c>
      <c r="AM16" s="27" t="s">
        <v>138</v>
      </c>
      <c r="AN16" s="27"/>
      <c r="AO16" s="27"/>
      <c r="AP16" s="27"/>
      <c r="AQ16" s="27"/>
      <c r="AR16" s="27"/>
      <c r="AS16" s="27" t="s">
        <v>140</v>
      </c>
      <c r="AT16" s="27"/>
      <c r="AU16" s="27"/>
    </row>
    <row r="17" spans="1:57" s="12" customFormat="1" ht="13.5" thickBot="1" x14ac:dyDescent="0.25">
      <c r="A17" s="13" t="s">
        <v>31</v>
      </c>
      <c r="B17" s="85" t="s">
        <v>87</v>
      </c>
      <c r="C17" s="85"/>
      <c r="D17" s="15" t="s">
        <v>13</v>
      </c>
      <c r="E17" s="64" t="s">
        <v>106</v>
      </c>
      <c r="F17" s="64"/>
      <c r="G17" s="64"/>
      <c r="H17" s="64"/>
      <c r="I17" s="64"/>
      <c r="J17" s="64"/>
      <c r="K17" s="64"/>
      <c r="L17" s="64"/>
      <c r="R17" s="15"/>
      <c r="S17" s="64" t="s">
        <v>122</v>
      </c>
      <c r="T17" s="15"/>
      <c r="V17" s="64" t="s">
        <v>124</v>
      </c>
      <c r="W17" s="64"/>
      <c r="X17" s="64"/>
      <c r="Y17" s="28"/>
      <c r="Z17" s="28"/>
      <c r="AA17" s="28"/>
      <c r="AB17" s="28"/>
      <c r="AE17" s="28" t="s">
        <v>127</v>
      </c>
      <c r="AH17" s="28" t="s">
        <v>127</v>
      </c>
      <c r="AK17" s="68" t="s">
        <v>114</v>
      </c>
      <c r="AM17" s="28" t="s">
        <v>138</v>
      </c>
      <c r="AN17" s="28"/>
      <c r="AO17" s="28"/>
      <c r="AP17" s="28"/>
      <c r="AQ17" s="28"/>
      <c r="AR17" s="28"/>
      <c r="AS17" s="28" t="s">
        <v>140</v>
      </c>
      <c r="AT17" s="28"/>
      <c r="AU17" s="28"/>
      <c r="BB17" s="28" t="s">
        <v>149</v>
      </c>
      <c r="BC17" s="28"/>
      <c r="BD17" s="28"/>
    </row>
    <row r="18" spans="1:57" x14ac:dyDescent="0.2">
      <c r="A18" s="44" t="s">
        <v>32</v>
      </c>
      <c r="B18" s="87" t="s">
        <v>38</v>
      </c>
      <c r="C18" s="87"/>
      <c r="D18" s="4" t="s">
        <v>36</v>
      </c>
      <c r="E18" s="16"/>
      <c r="F18" s="16"/>
      <c r="T18" s="27" t="s">
        <v>121</v>
      </c>
      <c r="U18" s="27"/>
      <c r="V18" s="27"/>
      <c r="W18" s="27"/>
      <c r="X18" s="27"/>
      <c r="Y18" s="27"/>
      <c r="Z18" s="27"/>
      <c r="AA18" s="27"/>
      <c r="AB18" s="27"/>
      <c r="AE18" s="27" t="s">
        <v>126</v>
      </c>
      <c r="AH18" s="27" t="s">
        <v>126</v>
      </c>
      <c r="AM18" s="72" t="s">
        <v>136</v>
      </c>
      <c r="AN18" s="27"/>
      <c r="AO18" s="72"/>
      <c r="AP18" s="72"/>
      <c r="AQ18" s="72"/>
      <c r="AR18" s="72"/>
      <c r="AW18" s="27" t="s">
        <v>142</v>
      </c>
      <c r="AX18" s="27" t="s">
        <v>143</v>
      </c>
      <c r="AY18" s="27"/>
    </row>
    <row r="19" spans="1:57" s="12" customFormat="1" ht="13.5" thickBot="1" x14ac:dyDescent="0.25">
      <c r="A19" s="13" t="s">
        <v>33</v>
      </c>
      <c r="B19" s="85" t="s">
        <v>70</v>
      </c>
      <c r="C19" s="85"/>
      <c r="D19" s="15" t="s">
        <v>72</v>
      </c>
      <c r="E19" s="26"/>
      <c r="F19" s="15"/>
      <c r="T19" s="28" t="s">
        <v>121</v>
      </c>
      <c r="U19" s="28"/>
      <c r="V19" s="28"/>
      <c r="W19" s="28"/>
      <c r="X19" s="28"/>
      <c r="Y19" s="28"/>
      <c r="Z19" s="28"/>
      <c r="AA19" s="28"/>
      <c r="AB19" s="28"/>
      <c r="AE19" s="28" t="s">
        <v>127</v>
      </c>
      <c r="AH19" s="28" t="s">
        <v>127</v>
      </c>
      <c r="AM19" s="28" t="s">
        <v>136</v>
      </c>
      <c r="AN19" s="28"/>
      <c r="AO19" s="28"/>
      <c r="AP19" s="28"/>
      <c r="AQ19" s="28"/>
      <c r="AR19" s="28"/>
      <c r="AW19" s="28" t="s">
        <v>142</v>
      </c>
      <c r="AX19" s="28" t="s">
        <v>143</v>
      </c>
      <c r="AY19" s="28"/>
    </row>
    <row r="20" spans="1:57" x14ac:dyDescent="0.2">
      <c r="A20" s="45" t="s">
        <v>34</v>
      </c>
      <c r="B20" s="87" t="s">
        <v>38</v>
      </c>
      <c r="C20" s="87"/>
      <c r="D20" s="4" t="s">
        <v>37</v>
      </c>
      <c r="R20" s="63" t="s">
        <v>104</v>
      </c>
      <c r="S20" s="63"/>
      <c r="T20" s="63"/>
      <c r="U20" s="63"/>
      <c r="V20" s="63"/>
      <c r="W20" s="63"/>
      <c r="X20" s="63"/>
      <c r="Y20" s="63"/>
      <c r="Z20" s="27" t="s">
        <v>129</v>
      </c>
      <c r="AA20" s="27"/>
      <c r="AB20" s="27"/>
      <c r="AC20" s="27"/>
      <c r="AD20" s="27"/>
      <c r="AE20" s="27" t="s">
        <v>126</v>
      </c>
      <c r="AH20" s="27" t="s">
        <v>126</v>
      </c>
      <c r="AP20" s="27" t="s">
        <v>128</v>
      </c>
      <c r="AT20" s="27" t="s">
        <v>128</v>
      </c>
      <c r="AV20" s="27" t="s">
        <v>128</v>
      </c>
    </row>
    <row r="21" spans="1:57" s="12" customFormat="1" ht="13.5" thickBot="1" x14ac:dyDescent="0.25">
      <c r="A21" s="9" t="s">
        <v>35</v>
      </c>
      <c r="B21" s="85" t="s">
        <v>70</v>
      </c>
      <c r="C21" s="85"/>
      <c r="D21" s="15" t="s">
        <v>71</v>
      </c>
      <c r="F21" s="15"/>
      <c r="G21" s="15"/>
      <c r="R21" s="64" t="s">
        <v>104</v>
      </c>
      <c r="S21" s="64"/>
      <c r="T21" s="64"/>
      <c r="U21" s="64"/>
      <c r="V21" s="64"/>
      <c r="W21" s="64"/>
      <c r="X21" s="64"/>
      <c r="Y21" s="64"/>
      <c r="Z21" s="28" t="s">
        <v>129</v>
      </c>
      <c r="AA21" s="28"/>
      <c r="AB21" s="28"/>
      <c r="AC21" s="28"/>
      <c r="AD21" s="28"/>
      <c r="AE21" s="28" t="s">
        <v>127</v>
      </c>
      <c r="AH21" s="28" t="s">
        <v>127</v>
      </c>
      <c r="AP21" s="28" t="s">
        <v>128</v>
      </c>
      <c r="AQ21" s="28"/>
      <c r="AR21" s="28"/>
      <c r="AS21" s="28"/>
      <c r="AT21" s="28"/>
      <c r="AV21" s="28" t="s">
        <v>128</v>
      </c>
    </row>
    <row r="22" spans="1:57" x14ac:dyDescent="0.2">
      <c r="A22" s="8"/>
      <c r="B22" s="84"/>
      <c r="C22" s="84"/>
      <c r="D22" s="4"/>
    </row>
    <row r="23" spans="1:57" x14ac:dyDescent="0.2">
      <c r="A23" s="19"/>
      <c r="B23" s="78"/>
      <c r="C23" s="78"/>
      <c r="D23" s="4"/>
    </row>
    <row r="24" spans="1:57" s="12" customFormat="1" ht="18.75" thickBot="1" x14ac:dyDescent="0.3">
      <c r="A24" s="35" t="s">
        <v>4</v>
      </c>
      <c r="B24" s="35"/>
      <c r="C24" s="36"/>
      <c r="D24" s="37"/>
    </row>
    <row r="25" spans="1:57" x14ac:dyDescent="0.2">
      <c r="A25" s="32" t="s">
        <v>42</v>
      </c>
      <c r="B25" s="87" t="s">
        <v>51</v>
      </c>
      <c r="C25" s="87"/>
      <c r="D25" s="4" t="s">
        <v>75</v>
      </c>
      <c r="K25" s="4"/>
      <c r="L25" s="4"/>
      <c r="M25" s="4"/>
      <c r="N25" s="4"/>
      <c r="O25" s="4"/>
      <c r="P25" s="4"/>
      <c r="Q25" s="4"/>
      <c r="R25" s="4"/>
      <c r="S25" s="4"/>
      <c r="AM25" s="69" t="s">
        <v>137</v>
      </c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 t="s">
        <v>104</v>
      </c>
      <c r="AZ25" s="69"/>
      <c r="BA25" s="69"/>
      <c r="BB25" s="69"/>
      <c r="BC25" s="69"/>
      <c r="BD25" s="69"/>
      <c r="BE25" s="69"/>
    </row>
    <row r="26" spans="1:57" x14ac:dyDescent="0.2">
      <c r="A26" s="32" t="s">
        <v>50</v>
      </c>
      <c r="B26" s="83" t="s">
        <v>51</v>
      </c>
      <c r="C26" s="83"/>
      <c r="D26" s="4" t="s">
        <v>74</v>
      </c>
      <c r="S26" s="4"/>
      <c r="T26" s="4"/>
      <c r="U26" s="4"/>
      <c r="V26" s="4"/>
      <c r="W26" s="4"/>
      <c r="AA26" s="69" t="s">
        <v>130</v>
      </c>
      <c r="AB26" s="69"/>
      <c r="AW26" s="27" t="s">
        <v>144</v>
      </c>
      <c r="AX26" s="27" t="s">
        <v>144</v>
      </c>
      <c r="AY26" s="27" t="s">
        <v>144</v>
      </c>
      <c r="AZ26" s="27" t="s">
        <v>147</v>
      </c>
      <c r="BC26" s="73" t="s">
        <v>144</v>
      </c>
    </row>
    <row r="27" spans="1:57" x14ac:dyDescent="0.2">
      <c r="A27" s="32" t="s">
        <v>52</v>
      </c>
      <c r="B27" s="83" t="s">
        <v>55</v>
      </c>
      <c r="C27" s="79"/>
      <c r="D27" s="4" t="s">
        <v>56</v>
      </c>
      <c r="S27" s="63" t="s">
        <v>120</v>
      </c>
      <c r="T27" s="4"/>
      <c r="U27" s="4"/>
      <c r="V27" s="4"/>
      <c r="W27" s="4"/>
      <c r="AG27" s="69" t="s">
        <v>133</v>
      </c>
      <c r="AH27" s="69"/>
      <c r="AS27" s="69" t="s">
        <v>129</v>
      </c>
      <c r="AT27" s="69"/>
      <c r="AU27" s="69"/>
      <c r="AW27" s="69" t="s">
        <v>144</v>
      </c>
      <c r="AX27" s="69" t="s">
        <v>144</v>
      </c>
      <c r="AY27" s="69" t="s">
        <v>144</v>
      </c>
      <c r="AZ27" s="69" t="s">
        <v>147</v>
      </c>
      <c r="BC27" s="74" t="s">
        <v>144</v>
      </c>
    </row>
    <row r="28" spans="1:57" x14ac:dyDescent="0.2">
      <c r="A28" s="32" t="s">
        <v>53</v>
      </c>
      <c r="B28" s="83" t="s">
        <v>55</v>
      </c>
      <c r="C28" s="79"/>
      <c r="D28" s="4" t="s">
        <v>57</v>
      </c>
      <c r="S28" s="71" t="s">
        <v>120</v>
      </c>
      <c r="T28" s="4"/>
      <c r="U28" s="4"/>
      <c r="V28" s="4"/>
      <c r="W28" s="4"/>
      <c r="AX28" s="27" t="s">
        <v>145</v>
      </c>
      <c r="AY28" s="27"/>
      <c r="AZ28" s="27"/>
      <c r="BC28" s="73" t="s">
        <v>145</v>
      </c>
      <c r="BD28" s="73"/>
      <c r="BE28" s="73"/>
    </row>
    <row r="29" spans="1:57" x14ac:dyDescent="0.2">
      <c r="A29" s="32" t="s">
        <v>54</v>
      </c>
      <c r="B29" s="83" t="s">
        <v>55</v>
      </c>
      <c r="C29" s="79"/>
      <c r="D29" s="4" t="s">
        <v>73</v>
      </c>
      <c r="S29" s="4"/>
      <c r="T29" s="4"/>
      <c r="U29" s="4"/>
      <c r="V29" s="4"/>
      <c r="W29" s="4"/>
      <c r="AX29" s="70" t="s">
        <v>143</v>
      </c>
      <c r="AY29" s="70"/>
      <c r="AZ29" s="69" t="s">
        <v>129</v>
      </c>
      <c r="BA29" s="69"/>
      <c r="BC29" s="69" t="s">
        <v>143</v>
      </c>
      <c r="BD29" s="69"/>
      <c r="BE29" s="69"/>
    </row>
    <row r="30" spans="1:57" x14ac:dyDescent="0.2">
      <c r="A30" s="32" t="s">
        <v>58</v>
      </c>
      <c r="B30" s="83" t="s">
        <v>60</v>
      </c>
      <c r="C30" s="79"/>
      <c r="D30" s="4" t="s">
        <v>76</v>
      </c>
      <c r="R30" s="27" t="s">
        <v>104</v>
      </c>
      <c r="S30" s="27"/>
      <c r="T30" s="27"/>
      <c r="U30" s="27"/>
      <c r="V30" s="27"/>
      <c r="W30" s="27" t="s">
        <v>121</v>
      </c>
      <c r="X30" s="27"/>
      <c r="Y30" s="27"/>
      <c r="Z30" s="69" t="s">
        <v>128</v>
      </c>
      <c r="AA30" s="69"/>
      <c r="AE30" s="69" t="s">
        <v>126</v>
      </c>
      <c r="AH30" s="27" t="s">
        <v>126</v>
      </c>
      <c r="AP30" s="27" t="s">
        <v>128</v>
      </c>
      <c r="AQ30" s="27"/>
      <c r="AR30" s="27"/>
      <c r="AS30" s="27"/>
      <c r="AT30" s="27"/>
      <c r="AW30" s="69" t="s">
        <v>141</v>
      </c>
      <c r="AX30" s="69"/>
      <c r="AZ30" s="27" t="s">
        <v>131</v>
      </c>
      <c r="BA30" s="27"/>
      <c r="BB30" s="27"/>
      <c r="BC30" s="27"/>
      <c r="BD30" s="27"/>
      <c r="BE30" s="27"/>
    </row>
    <row r="31" spans="1:57" s="12" customFormat="1" ht="13.5" thickBot="1" x14ac:dyDescent="0.25">
      <c r="A31" s="13" t="s">
        <v>59</v>
      </c>
      <c r="B31" s="85" t="s">
        <v>60</v>
      </c>
      <c r="C31" s="85"/>
      <c r="D31" s="15" t="s">
        <v>77</v>
      </c>
      <c r="E31" s="65" t="s">
        <v>103</v>
      </c>
      <c r="F31" s="65"/>
      <c r="G31" s="65"/>
      <c r="H31" s="65"/>
      <c r="I31" s="65"/>
      <c r="J31" s="65"/>
      <c r="K31" s="65"/>
      <c r="L31" s="65"/>
      <c r="M31" s="65"/>
      <c r="N31" s="65"/>
      <c r="S31" s="28" t="s">
        <v>116</v>
      </c>
      <c r="T31" s="28"/>
      <c r="U31" s="28"/>
      <c r="V31" s="28"/>
      <c r="W31" s="28"/>
      <c r="Y31" s="28" t="s">
        <v>129</v>
      </c>
      <c r="Z31" s="28"/>
      <c r="AA31" s="28"/>
      <c r="AB31" s="28"/>
      <c r="AM31" s="28" t="s">
        <v>131</v>
      </c>
      <c r="AN31" s="28"/>
      <c r="AO31" s="28"/>
      <c r="AP31" s="28"/>
      <c r="AQ31" s="28"/>
      <c r="AZ31" s="28" t="s">
        <v>146</v>
      </c>
      <c r="BA31" s="28"/>
      <c r="BB31" s="28"/>
      <c r="BC31" s="28"/>
      <c r="BD31" s="28"/>
      <c r="BE31" s="28"/>
    </row>
    <row r="32" spans="1:57" x14ac:dyDescent="0.2">
      <c r="A32" s="44"/>
      <c r="B32" s="46"/>
      <c r="C32" s="47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57" x14ac:dyDescent="0.2">
      <c r="A33" s="32" t="s">
        <v>5</v>
      </c>
      <c r="B33" s="33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  <c r="AM33" s="27" t="s">
        <v>137</v>
      </c>
      <c r="AN33" s="27"/>
      <c r="AO33" s="27"/>
      <c r="AP33" s="27"/>
      <c r="AQ33" s="27"/>
      <c r="AR33" s="27"/>
      <c r="AS33" s="27"/>
      <c r="AT33" s="27"/>
    </row>
    <row r="34" spans="1:57" x14ac:dyDescent="0.2">
      <c r="A34" s="32" t="s">
        <v>5</v>
      </c>
      <c r="B34" s="33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57" x14ac:dyDescent="0.2">
      <c r="A35" s="32" t="s">
        <v>45</v>
      </c>
      <c r="B35" s="33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63" t="s">
        <v>124</v>
      </c>
      <c r="W35" s="63"/>
      <c r="X35" s="63"/>
      <c r="Y35" s="63"/>
      <c r="Z35" s="63"/>
      <c r="AA35" s="63"/>
      <c r="AB35" s="63"/>
    </row>
    <row r="36" spans="1:57" x14ac:dyDescent="0.2">
      <c r="A36" s="32" t="s">
        <v>45</v>
      </c>
      <c r="B36" s="33" t="s">
        <v>48</v>
      </c>
      <c r="C36" s="43"/>
      <c r="D36" s="4"/>
      <c r="F36" s="4"/>
      <c r="N36" s="4"/>
      <c r="O36" s="4"/>
      <c r="P36" s="4"/>
      <c r="Q36" s="4"/>
      <c r="R36" s="4"/>
      <c r="S36" s="4"/>
      <c r="T36" s="16"/>
    </row>
    <row r="37" spans="1:57" x14ac:dyDescent="0.2">
      <c r="A37" s="32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63" t="s">
        <v>104</v>
      </c>
      <c r="S37" s="63"/>
      <c r="T37" s="63"/>
      <c r="U37" s="63"/>
      <c r="V37" s="63"/>
      <c r="W37" s="63" t="s">
        <v>121</v>
      </c>
      <c r="X37" s="63"/>
      <c r="Y37" s="63"/>
      <c r="AE37" s="69" t="s">
        <v>126</v>
      </c>
      <c r="AH37" s="27" t="s">
        <v>126</v>
      </c>
      <c r="AP37" s="27" t="s">
        <v>128</v>
      </c>
      <c r="AQ37" s="27"/>
      <c r="AR37" s="27"/>
      <c r="AS37" s="27"/>
      <c r="AT37" s="27" t="s">
        <v>128</v>
      </c>
    </row>
    <row r="38" spans="1:57" s="12" customFormat="1" ht="13.5" thickBot="1" x14ac:dyDescent="0.25">
      <c r="A38" s="13" t="s">
        <v>46</v>
      </c>
      <c r="B38" s="13" t="s">
        <v>49</v>
      </c>
      <c r="C38" s="13"/>
      <c r="D38" s="15"/>
      <c r="S38" s="28" t="s">
        <v>116</v>
      </c>
      <c r="T38" s="28"/>
      <c r="U38" s="28"/>
      <c r="V38" s="28"/>
      <c r="W38" s="28"/>
      <c r="AM38" s="28" t="s">
        <v>131</v>
      </c>
      <c r="AN38" s="28"/>
      <c r="AO38" s="28"/>
      <c r="AP38" s="28"/>
      <c r="AQ38" s="28"/>
    </row>
    <row r="39" spans="1:57" x14ac:dyDescent="0.2">
      <c r="A39" s="47"/>
      <c r="B39" s="86"/>
      <c r="C39" s="86"/>
      <c r="D39" s="4"/>
    </row>
    <row r="40" spans="1:57" x14ac:dyDescent="0.2">
      <c r="A40" s="4" t="s">
        <v>79</v>
      </c>
      <c r="B40" s="79" t="s">
        <v>88</v>
      </c>
      <c r="C40" s="79"/>
      <c r="D40" s="4" t="s">
        <v>17</v>
      </c>
      <c r="M40" s="16"/>
      <c r="R40" s="4"/>
      <c r="S40" s="4"/>
      <c r="T40" s="4"/>
      <c r="U40" s="4"/>
      <c r="V40" s="4"/>
      <c r="W40" s="4"/>
      <c r="X40" s="4"/>
      <c r="AW40" s="27" t="s">
        <v>144</v>
      </c>
      <c r="AX40" s="27" t="s">
        <v>144</v>
      </c>
      <c r="AZ40" s="27" t="s">
        <v>147</v>
      </c>
    </row>
    <row r="41" spans="1:57" x14ac:dyDescent="0.2">
      <c r="A41" s="4" t="s">
        <v>79</v>
      </c>
      <c r="B41" s="79" t="s">
        <v>88</v>
      </c>
      <c r="C41" s="79"/>
      <c r="D41" s="4" t="s">
        <v>18</v>
      </c>
      <c r="R41" s="4"/>
      <c r="S41" s="4"/>
      <c r="T41" s="4"/>
      <c r="U41" s="4"/>
      <c r="V41" s="4"/>
      <c r="W41" s="4"/>
      <c r="X41" s="4"/>
      <c r="AW41" s="69" t="s">
        <v>144</v>
      </c>
      <c r="AX41" s="69" t="s">
        <v>144</v>
      </c>
    </row>
    <row r="42" spans="1:57" x14ac:dyDescent="0.2">
      <c r="A42" s="4" t="s">
        <v>79</v>
      </c>
      <c r="B42" s="79" t="s">
        <v>88</v>
      </c>
      <c r="C42" s="79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  <c r="AX42" s="67" t="s">
        <v>143</v>
      </c>
      <c r="AY42" s="67"/>
    </row>
    <row r="43" spans="1:57" x14ac:dyDescent="0.2">
      <c r="A43" s="4" t="s">
        <v>80</v>
      </c>
      <c r="B43" s="79" t="s">
        <v>89</v>
      </c>
      <c r="C43" s="79"/>
      <c r="D43" s="4" t="s">
        <v>67</v>
      </c>
      <c r="T43" s="4"/>
    </row>
    <row r="44" spans="1:57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57" x14ac:dyDescent="0.2">
      <c r="A45" s="4" t="s">
        <v>97</v>
      </c>
      <c r="B45" s="4" t="s">
        <v>98</v>
      </c>
      <c r="C45" s="4"/>
      <c r="D45" s="4"/>
      <c r="R45" s="27" t="s">
        <v>119</v>
      </c>
      <c r="S45" s="27"/>
      <c r="T45" s="27"/>
      <c r="U45" s="27"/>
      <c r="V45" s="27"/>
      <c r="W45" s="27"/>
      <c r="AG45" s="69" t="s">
        <v>133</v>
      </c>
      <c r="AH45" s="69"/>
      <c r="AT45" s="27" t="s">
        <v>128</v>
      </c>
      <c r="AW45" s="27" t="s">
        <v>141</v>
      </c>
      <c r="AX45" s="27"/>
      <c r="AY45" s="27" t="s">
        <v>144</v>
      </c>
      <c r="AZ45" s="27" t="s">
        <v>147</v>
      </c>
    </row>
    <row r="46" spans="1:57" x14ac:dyDescent="0.2">
      <c r="A46" s="4" t="s">
        <v>97</v>
      </c>
      <c r="B46" s="4" t="s">
        <v>98</v>
      </c>
      <c r="C46" s="4"/>
      <c r="D46" s="4"/>
      <c r="S46" s="69" t="s">
        <v>120</v>
      </c>
      <c r="T46" s="4"/>
      <c r="AM46" s="69" t="s">
        <v>137</v>
      </c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 t="s">
        <v>144</v>
      </c>
      <c r="AZ46" s="69" t="s">
        <v>147</v>
      </c>
    </row>
    <row r="47" spans="1:57" x14ac:dyDescent="0.2">
      <c r="A47" s="4" t="s">
        <v>97</v>
      </c>
      <c r="B47" s="4" t="s">
        <v>98</v>
      </c>
      <c r="C47" s="4"/>
      <c r="D47" s="4"/>
      <c r="S47" s="27" t="s">
        <v>120</v>
      </c>
      <c r="T47" s="4"/>
      <c r="AY47" s="27" t="s">
        <v>104</v>
      </c>
      <c r="AZ47" s="27"/>
      <c r="BA47" s="27"/>
      <c r="BB47" s="27"/>
      <c r="BC47" s="27"/>
      <c r="BD47" s="27"/>
      <c r="BE47" s="27"/>
    </row>
    <row r="48" spans="1:57" x14ac:dyDescent="0.2">
      <c r="A48" s="4" t="s">
        <v>97</v>
      </c>
      <c r="B48" s="4" t="s">
        <v>98</v>
      </c>
      <c r="C48" s="4"/>
      <c r="D48" s="4"/>
      <c r="T48" s="4"/>
      <c r="AX48" s="69" t="s">
        <v>145</v>
      </c>
      <c r="AY48" s="69"/>
      <c r="AZ48" s="69"/>
    </row>
    <row r="49" spans="1:57" x14ac:dyDescent="0.2">
      <c r="A49" s="4"/>
      <c r="B49" s="4"/>
      <c r="C49" s="4"/>
      <c r="D49" s="4"/>
      <c r="T49" s="4"/>
    </row>
    <row r="50" spans="1:57" s="12" customFormat="1" ht="18.75" thickBot="1" x14ac:dyDescent="0.3">
      <c r="A50" s="41" t="s">
        <v>61</v>
      </c>
      <c r="B50" s="15"/>
      <c r="C50" s="15"/>
      <c r="D50" s="15"/>
    </row>
    <row r="51" spans="1:57" s="39" customFormat="1" x14ac:dyDescent="0.2">
      <c r="A51" s="40" t="s">
        <v>62</v>
      </c>
      <c r="B51" s="40" t="s">
        <v>63</v>
      </c>
      <c r="C51" s="40"/>
      <c r="D51" s="38" t="s">
        <v>16</v>
      </c>
      <c r="F51" s="51" t="s">
        <v>100</v>
      </c>
      <c r="I51" s="51" t="s">
        <v>102</v>
      </c>
      <c r="J51" s="51" t="s">
        <v>102</v>
      </c>
      <c r="M51" s="67" t="s">
        <v>105</v>
      </c>
      <c r="O51" s="67" t="s">
        <v>113</v>
      </c>
      <c r="P51" s="70" t="s">
        <v>112</v>
      </c>
      <c r="Q51" s="70"/>
      <c r="R51" s="67" t="s">
        <v>118</v>
      </c>
      <c r="S51" s="69" t="s">
        <v>116</v>
      </c>
      <c r="T51" s="69"/>
      <c r="U51" s="69"/>
      <c r="V51" s="69"/>
      <c r="W51" s="69"/>
      <c r="X51" s="67" t="s">
        <v>123</v>
      </c>
      <c r="Y51" s="70" t="s">
        <v>121</v>
      </c>
      <c r="AA51" s="67" t="s">
        <v>124</v>
      </c>
      <c r="AT51" s="67" t="s">
        <v>128</v>
      </c>
      <c r="AX51" s="67" t="s">
        <v>143</v>
      </c>
      <c r="AY51" s="67"/>
      <c r="AZ51" s="70" t="s">
        <v>147</v>
      </c>
      <c r="BC51" s="51" t="s">
        <v>144</v>
      </c>
      <c r="BD51" s="75" t="s">
        <v>148</v>
      </c>
      <c r="BE51" s="75"/>
    </row>
    <row r="52" spans="1:57" s="39" customFormat="1" x14ac:dyDescent="0.2">
      <c r="A52" s="40"/>
      <c r="B52" s="40"/>
      <c r="C52" s="40"/>
      <c r="D52" s="38"/>
      <c r="T52" s="38"/>
    </row>
    <row r="53" spans="1:57" s="42" customFormat="1" ht="18.75" thickBot="1" x14ac:dyDescent="0.3">
      <c r="A53" s="41" t="s">
        <v>64</v>
      </c>
      <c r="B53" s="41"/>
      <c r="C53" s="41"/>
      <c r="D53" s="41"/>
      <c r="T53" s="41"/>
    </row>
    <row r="54" spans="1:57" s="39" customFormat="1" x14ac:dyDescent="0.2">
      <c r="A54" s="40" t="s">
        <v>65</v>
      </c>
      <c r="B54" s="40" t="s">
        <v>66</v>
      </c>
      <c r="C54" s="40"/>
      <c r="D54" s="38"/>
    </row>
    <row r="55" spans="1:57" x14ac:dyDescent="0.2">
      <c r="A55" s="19"/>
      <c r="B55" s="17"/>
      <c r="C55" s="18"/>
      <c r="D55" s="4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57" s="12" customFormat="1" ht="18.75" thickBot="1" x14ac:dyDescent="0.3">
      <c r="A56" s="58" t="s">
        <v>14</v>
      </c>
      <c r="B56" s="59"/>
      <c r="C56" s="60"/>
      <c r="D56" s="37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</row>
    <row r="57" spans="1:57" x14ac:dyDescent="0.2">
      <c r="A57" s="8" t="s">
        <v>86</v>
      </c>
      <c r="B57" s="57" t="s">
        <v>84</v>
      </c>
      <c r="C57" s="52"/>
      <c r="D57" s="4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57" x14ac:dyDescent="0.2">
      <c r="A58" s="19" t="s">
        <v>85</v>
      </c>
      <c r="B58" s="17" t="s">
        <v>84</v>
      </c>
      <c r="C58" s="18"/>
      <c r="D58" s="4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57" x14ac:dyDescent="0.2">
      <c r="A59" s="19"/>
      <c r="B59" s="17"/>
      <c r="C59" s="18"/>
      <c r="D59" s="4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57" s="12" customFormat="1" ht="18.75" thickBot="1" x14ac:dyDescent="0.3">
      <c r="A60" s="35" t="s">
        <v>6</v>
      </c>
      <c r="B60" s="35"/>
      <c r="C60" s="36"/>
      <c r="D60" s="37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</row>
    <row r="61" spans="1:57" x14ac:dyDescent="0.2">
      <c r="A61" s="8" t="s">
        <v>82</v>
      </c>
      <c r="B61" s="84" t="s">
        <v>93</v>
      </c>
      <c r="C61" s="84"/>
      <c r="D61" s="4" t="s">
        <v>109</v>
      </c>
      <c r="E61" s="39"/>
      <c r="F61" s="39"/>
      <c r="G61" s="39"/>
      <c r="H61" s="39"/>
      <c r="I61" s="39"/>
      <c r="J61" s="39"/>
      <c r="K61" s="39"/>
      <c r="L61" s="66"/>
      <c r="M61" s="66"/>
      <c r="N61" s="66"/>
      <c r="O61" s="66"/>
      <c r="P61" s="66"/>
      <c r="Q61" s="39"/>
      <c r="R61" s="39"/>
      <c r="S61" s="67" t="s">
        <v>120</v>
      </c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67" t="s">
        <v>132</v>
      </c>
      <c r="AG61" s="39"/>
      <c r="AH61" s="39"/>
      <c r="AI61" s="39"/>
      <c r="AJ61" s="39"/>
      <c r="AZ61" s="27" t="s">
        <v>147</v>
      </c>
    </row>
    <row r="62" spans="1:57" x14ac:dyDescent="0.2">
      <c r="A62" s="19" t="s">
        <v>82</v>
      </c>
      <c r="B62" s="78" t="s">
        <v>93</v>
      </c>
      <c r="C62" s="78"/>
      <c r="D62" s="4" t="s">
        <v>110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70" t="s">
        <v>120</v>
      </c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70" t="s">
        <v>132</v>
      </c>
      <c r="AG62" s="39"/>
      <c r="AH62" s="39"/>
      <c r="AI62" s="39"/>
      <c r="AJ62" s="39"/>
      <c r="AM62" s="27" t="s">
        <v>137</v>
      </c>
      <c r="AN62" s="27"/>
      <c r="AO62" s="27"/>
      <c r="AP62" s="27"/>
      <c r="AQ62" s="27"/>
      <c r="AR62" s="27"/>
      <c r="AS62" s="27"/>
      <c r="AT62" s="27"/>
      <c r="AZ62" s="69" t="s">
        <v>147</v>
      </c>
    </row>
    <row r="63" spans="1:57" x14ac:dyDescent="0.2">
      <c r="A63" s="19" t="s">
        <v>82</v>
      </c>
      <c r="B63" s="78" t="s">
        <v>93</v>
      </c>
      <c r="C63" s="78"/>
      <c r="D63" s="4" t="s">
        <v>111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</row>
    <row r="64" spans="1:57" x14ac:dyDescent="0.2">
      <c r="A64" s="19" t="s">
        <v>83</v>
      </c>
      <c r="B64" s="80" t="s">
        <v>92</v>
      </c>
      <c r="C64" s="81"/>
      <c r="D64" s="4" t="s">
        <v>91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Z64" s="27" t="s">
        <v>147</v>
      </c>
    </row>
    <row r="65" spans="1:52" x14ac:dyDescent="0.2">
      <c r="A65" s="19" t="s">
        <v>83</v>
      </c>
      <c r="B65" s="78" t="s">
        <v>92</v>
      </c>
      <c r="C65" s="82"/>
      <c r="D65" s="4" t="s">
        <v>108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 t="s">
        <v>120</v>
      </c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67" t="s">
        <v>132</v>
      </c>
      <c r="AG65" s="39"/>
      <c r="AH65" s="39"/>
      <c r="AI65" s="67" t="s">
        <v>135</v>
      </c>
      <c r="AJ65" s="67"/>
      <c r="AK65" s="67"/>
      <c r="AP65" s="27" t="s">
        <v>128</v>
      </c>
      <c r="AT65" s="73" t="s">
        <v>128</v>
      </c>
      <c r="AZ65" s="69" t="s">
        <v>147</v>
      </c>
    </row>
    <row r="66" spans="1:52" x14ac:dyDescent="0.2">
      <c r="A66" s="17"/>
      <c r="B66" s="78"/>
      <c r="C66" s="78"/>
      <c r="D66" s="4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52" s="12" customFormat="1" ht="18.75" thickBot="1" x14ac:dyDescent="0.3">
      <c r="A67" s="35" t="s">
        <v>7</v>
      </c>
      <c r="B67" s="35"/>
      <c r="C67" s="36"/>
      <c r="D67" s="37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</row>
    <row r="68" spans="1:52" x14ac:dyDescent="0.2">
      <c r="A68" s="8" t="s">
        <v>8</v>
      </c>
      <c r="B68" s="57"/>
      <c r="C68" s="52"/>
      <c r="D68" s="4" t="s">
        <v>9</v>
      </c>
      <c r="O68" s="27" t="s">
        <v>115</v>
      </c>
      <c r="P68" s="27"/>
    </row>
    <row r="69" spans="1:52" x14ac:dyDescent="0.2">
      <c r="A69" s="19" t="s">
        <v>10</v>
      </c>
      <c r="B69" s="17"/>
      <c r="C69" s="18"/>
      <c r="D69" s="4"/>
      <c r="O69" s="69" t="s">
        <v>115</v>
      </c>
      <c r="P69" s="69"/>
    </row>
    <row r="70" spans="1:52" x14ac:dyDescent="0.2">
      <c r="A70" s="19" t="s">
        <v>11</v>
      </c>
      <c r="B70" s="17"/>
      <c r="C70" s="18"/>
      <c r="D70" s="4" t="s">
        <v>12</v>
      </c>
    </row>
    <row r="71" spans="1:52" x14ac:dyDescent="0.2">
      <c r="A71" s="10"/>
      <c r="B71" s="10"/>
      <c r="C71" s="11"/>
      <c r="D71" s="4"/>
    </row>
    <row r="72" spans="1:52" x14ac:dyDescent="0.2">
      <c r="A72" s="4"/>
      <c r="B72" s="4"/>
      <c r="C72" s="4"/>
      <c r="D72" s="4"/>
    </row>
    <row r="73" spans="1:52" x14ac:dyDescent="0.2">
      <c r="A73" s="4"/>
      <c r="B73" s="4"/>
      <c r="C73" s="4"/>
      <c r="D73" s="4"/>
    </row>
    <row r="74" spans="1:52" x14ac:dyDescent="0.2">
      <c r="A74" s="4"/>
      <c r="B74" s="4"/>
      <c r="C74" s="4"/>
      <c r="D74" s="4"/>
    </row>
    <row r="75" spans="1:52" x14ac:dyDescent="0.2">
      <c r="A75" s="4"/>
      <c r="B75" s="4"/>
      <c r="C75" s="4"/>
      <c r="D75" s="4"/>
    </row>
    <row r="76" spans="1:52" x14ac:dyDescent="0.2">
      <c r="A76" s="4"/>
      <c r="B76" s="4"/>
      <c r="C76" s="4"/>
      <c r="D76" s="4"/>
    </row>
    <row r="77" spans="1:52" x14ac:dyDescent="0.2">
      <c r="A77" s="4"/>
      <c r="B77" s="4"/>
      <c r="C77" s="4"/>
      <c r="D77" s="4"/>
    </row>
    <row r="78" spans="1:52" x14ac:dyDescent="0.2">
      <c r="A78" s="4"/>
      <c r="B78" s="4"/>
      <c r="C78" s="4"/>
      <c r="D78" s="4"/>
    </row>
    <row r="79" spans="1:52" x14ac:dyDescent="0.2">
      <c r="A79" s="4"/>
      <c r="B79" s="4"/>
      <c r="C79" s="4"/>
      <c r="D79" s="4"/>
    </row>
    <row r="80" spans="1:52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  <row r="172" spans="1:4" x14ac:dyDescent="0.2">
      <c r="A172" s="4"/>
      <c r="B172" s="4"/>
      <c r="C172" s="4"/>
      <c r="D172" s="4"/>
    </row>
  </sheetData>
  <sheetProtection formatCells="0" formatColumns="0" formatRows="0" insertColumns="0" insertRows="0" insertHyperlinks="0" deleteColumns="0" deleteRows="0" sort="0" autoFilter="0" pivotTables="0"/>
  <mergeCells count="38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8:C28"/>
    <mergeCell ref="B29:C29"/>
    <mergeCell ref="B19:C19"/>
    <mergeCell ref="B20:C20"/>
    <mergeCell ref="B22:C22"/>
    <mergeCell ref="B21:C21"/>
    <mergeCell ref="B25:C25"/>
    <mergeCell ref="B23:C23"/>
    <mergeCell ref="AL10:AO10"/>
    <mergeCell ref="B66:C66"/>
    <mergeCell ref="B40:C40"/>
    <mergeCell ref="B41:C41"/>
    <mergeCell ref="B43:C43"/>
    <mergeCell ref="B42:C42"/>
    <mergeCell ref="B64:C64"/>
    <mergeCell ref="B65:C65"/>
    <mergeCell ref="B26:C26"/>
    <mergeCell ref="B61:C61"/>
    <mergeCell ref="B62:C62"/>
    <mergeCell ref="B63:C63"/>
    <mergeCell ref="B31:C31"/>
    <mergeCell ref="B39:C39"/>
    <mergeCell ref="B30:C30"/>
    <mergeCell ref="B27:C27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2025-12-15T08:42:49Z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