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9B7C523B-0D9C-49EB-9D89-20D3DC8DF14E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<sst xmlns="http://schemas.openxmlformats.org/spreadsheetml/2006/main" count="210" uniqueCount="119">
  <si>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</si>
  <si>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</si>
  <si>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</si>
  <si>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</si>
  <si>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</si>
  <si>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</si>
  <si>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</si>
  <si>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</si>
  <si>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</si>
  <si>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</si>
  <si>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</si>
  <si>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</si>
  <si>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</si>
  <si>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</si>
  <si>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</si>
  <si>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</si>
  <si>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</si>
  <si>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</si>
  <si>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</si>
  <si>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</si>
  <si>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</si>
  <si>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</si>
  <si>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</si>
  <si>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</si>
  <si>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</si>
  <si>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</si>
  <si>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</si>
  <si>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</si>
  <si>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</si>
  <si>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</si>
  <si>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</si>
  <si>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</si>
  <si>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</si>
  <si>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</si>
  <si>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</si>
  <si>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</si>
  <si>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</si>
  <si>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</si>
  <si>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</si>
  <si>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</si>
  <si>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</si>
  <si>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</si>
  <si>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</si>
  <si>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</si>
  <si>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</si>
  <si>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</si>
  <si>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</si>
  <si>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</si>
  <si>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</si>
  <si>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</si>
  <si>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</si>
  <si>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</si>
  <si>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</si>
  <si>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</si>
  <si>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</si>
  <si>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</si>
  <si>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</si>
  <si>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</si>
  <si>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</si>
  <si>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</si>
  <si>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</si>
  <si>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</si>
  <si>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</si>
  <si>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</si>
  <si>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</si>
  <si>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</si>
  <si>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</si>
  <si>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</si>
  <si>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</si>
  <si>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</si>
  <si>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</si>
  <si>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</si>
  <si>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</si>
  <si>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</si>
  <si>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</si>
  <si>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</si>
  <si>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</si>
  <si>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</si>
  <si>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</si>
  <si>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</si>
  <si>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</si>
  <si>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</si>
  <si>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</si>
  <si>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</si>
  <si>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</si>
  <si>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</si>
  <si>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</si>
  <si>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</si>
  <si>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</si>
  <si>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</si>
  <si>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</si>
  <si>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</si>
  <si>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</si>
  <si>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</si>
  <si>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</si>
  <si>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</si>
  <si>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</si>
  <si>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</si>
  <si>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</si>
  <si>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Gerätebezeichnung</t>
  </si>
  <si>
    <t>Uni 86955, BF-LasK-0303</t>
  </si>
  <si>
    <t>Uni 40004, BF-LasK-0301</t>
  </si>
  <si>
    <t>Uni 40005, BF-LasK-0389</t>
  </si>
  <si>
    <t>Tachymeter Leica TS07 plus m. Zubehör</t>
  </si>
  <si>
    <t>Wartung</t>
  </si>
  <si>
    <t>Jordan</t>
  </si>
  <si>
    <t>Mo: Giese</t>
  </si>
  <si>
    <t>May</t>
  </si>
  <si>
    <t>Dengler</t>
  </si>
  <si>
    <t>Bitrian</t>
  </si>
  <si>
    <t>Bieber</t>
  </si>
  <si>
    <t>Zapf</t>
  </si>
  <si>
    <t>Oldenburg</t>
  </si>
  <si>
    <t>Akpinar</t>
  </si>
  <si>
    <t>Prell</t>
  </si>
  <si>
    <t>AW Giese</t>
  </si>
  <si>
    <t xml:space="preserve">AW </t>
  </si>
  <si>
    <t>Giese</t>
  </si>
  <si>
    <t>Zeltner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</si>
</sst>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66CCFF"/>
        <bgColor rgb="FF0099FF"/>
      </patternFill>
    </fill>
    <fill>
      <patternFill patternType="solid">
        <fgColor rgb="FF66CC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7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16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8" borderId="0" xfId="0" applyFill="1"/>
    <xf numFmtId="0" fontId="0" fillId="8" borderId="16" xfId="0" applyFill="1" applyBorder="1"/>
    <xf numFmtId="0" fontId="0" fillId="8" borderId="0" xfId="0" applyFill="1" applyAlignment="1">
      <alignment horizontal="left"/>
    </xf>
    <xf numFmtId="0" fontId="0" fillId="8" borderId="16" xfId="0" applyFill="1" applyBorder="1" applyAlignment="1">
      <alignment horizontal="left"/>
    </xf>
    <xf numFmtId="0" fontId="0" fillId="9" borderId="16" xfId="0" applyFill="1" applyBorder="1"/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6" fillId="10" borderId="0" xfId="0" applyFont="1" applyFill="1"/>
    <xf numFmtId="0" fontId="6" fillId="9" borderId="0" xfId="0" applyFont="1" applyFill="1"/>
    <xf numFmtId="0" fontId="0" fillId="0" borderId="0" xfId="0" applyFill="1"/>
    <xf numFmtId="0" fontId="0" fillId="11" borderId="0" xfId="0" applyFill="1"/>
    <xf numFmtId="0" fontId="0" fillId="12" borderId="16" xfId="0" applyFill="1" applyBorder="1"/>
    <xf numFmtId="0" fontId="0" fillId="0" borderId="15" xfId="0" applyBorder="1"/>
    <xf numFmtId="0" fontId="0" fillId="12" borderId="0" xfId="0" applyFill="1"/>
    <xf numFmtId="0" fontId="0" fillId="12" borderId="0" xfId="0" applyFill="1" applyBorder="1"/>
    <xf numFmtId="0" fontId="0" fillId="11" borderId="15" xfId="0" applyFill="1" applyBorder="1"/>
    <xf numFmtId="0" fontId="0" fillId="8" borderId="0" xfId="0" applyFill="1" applyBorder="1" applyAlignment="1">
      <alignment horizontal="left"/>
    </xf>
    <xf numFmtId="0" fontId="0" fillId="0" borderId="16" xfId="0" applyFill="1" applyBorder="1"/>
    <xf numFmtId="0" fontId="0" fillId="0" borderId="16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/>
    <xf numFmtId="0" fontId="0" fillId="0" borderId="1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/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164" fontId="0" fillId="10" borderId="0" xfId="0" applyNumberFormat="1" applyFill="1" applyAlignment="1">
      <alignment horizontal="left"/>
    </xf>
    <xf numFmtId="164" fontId="0" fillId="9" borderId="16" xfId="0" applyNumberFormat="1" applyFill="1" applyBorder="1" applyAlignment="1">
      <alignment horizontal="left"/>
    </xf>
    <xf numFmtId="164" fontId="0" fillId="8" borderId="0" xfId="0" applyNumberForma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99CC00"/>
      <color rgb="FF66CCFF"/>
      <color rgb="FFFF9900"/>
      <color rgb="FFFF6600"/>
      <color rgb="FFCC3300"/>
      <color rgb="FF008000"/>
      <color rgb="FF33CCFF"/>
      <color rgb="FF00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1"/>
  <sheetViews>
    <sheetView tabSelected="1" zoomScale="85" zoomScaleNormal="85" workbookViewId="0">
      <pane xSplit="3" ySplit="9" topLeftCell="O10" activePane="bottomRight" state="frozen"/>
      <selection pane="topRight" activeCell="D1" sqref="D1"/>
      <selection pane="bottomLeft" activeCell="A10" sqref="A10"/>
      <selection pane="bottomRight" activeCell="B5" sqref="B5:C5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87" t="str">
        <f>"Geräteausleihe "&amp;YEAR(DATE(2026,1,1))</f>
        <v>Geräteausleihe 2026</v>
      </c>
      <c r="B1" s="87"/>
      <c r="C1" s="87"/>
      <c r="D1" s="25"/>
    </row>
    <row r="2" spans="1:57" ht="15.75" x14ac:dyDescent="0.25">
      <c r="A2" s="2" t="s">
        <v>0</v>
      </c>
      <c r="B2" s="5"/>
      <c r="C2" s="6"/>
      <c r="D2" s="15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2"/>
      <c r="C4" s="42"/>
      <c r="D4" s="4"/>
    </row>
    <row r="5" spans="1:57" ht="15.75" x14ac:dyDescent="0.25">
      <c r="A5" s="3" t="s">
        <v>2</v>
      </c>
      <c r="B5" s="88">
        <v>46125</v>
      </c>
      <c r="C5" s="88"/>
      <c r="D5" s="26"/>
    </row>
    <row r="6" spans="1:57" s="11" customFormat="1" ht="16.5" thickBot="1" x14ac:dyDescent="0.3">
      <c r="A6" s="19"/>
      <c r="B6" s="89"/>
      <c r="C6" s="89"/>
      <c r="D6" s="19"/>
    </row>
    <row r="7" spans="1:57" s="13" customFormat="1" x14ac:dyDescent="0.2">
      <c r="A7" s="20" t="s">
        <v>99</v>
      </c>
      <c r="B7" s="90" t="s">
        <v>43</v>
      </c>
      <c r="C7" s="90"/>
      <c r="D7" s="43" t="s">
        <v>44</v>
      </c>
      <c r="E7" s="21">
        <f>DATE(2025,12,29)</f>
        <v>46020</v>
      </c>
      <c r="F7" s="22">
        <f>E7+7</f>
        <v>46027</v>
      </c>
      <c r="G7" s="22">
        <f t="shared" ref="G7:BE7" si="0">F7+7</f>
        <v>46034</v>
      </c>
      <c r="H7" s="22">
        <f t="shared" si="0"/>
        <v>46041</v>
      </c>
      <c r="I7" s="22">
        <f t="shared" si="0"/>
        <v>46048</v>
      </c>
      <c r="J7" s="22">
        <f t="shared" si="0"/>
        <v>46055</v>
      </c>
      <c r="K7" s="22">
        <f t="shared" si="0"/>
        <v>46062</v>
      </c>
      <c r="L7" s="22">
        <f t="shared" si="0"/>
        <v>46069</v>
      </c>
      <c r="M7" s="22">
        <f t="shared" si="0"/>
        <v>46076</v>
      </c>
      <c r="N7" s="22">
        <f t="shared" si="0"/>
        <v>46083</v>
      </c>
      <c r="O7" s="22">
        <f t="shared" si="0"/>
        <v>46090</v>
      </c>
      <c r="P7" s="22">
        <f t="shared" si="0"/>
        <v>46097</v>
      </c>
      <c r="Q7" s="22">
        <f t="shared" si="0"/>
        <v>46104</v>
      </c>
      <c r="R7" s="22">
        <f t="shared" si="0"/>
        <v>46111</v>
      </c>
      <c r="S7" s="22">
        <f t="shared" si="0"/>
        <v>46118</v>
      </c>
      <c r="T7" s="22">
        <f t="shared" si="0"/>
        <v>46125</v>
      </c>
      <c r="U7" s="22">
        <f t="shared" si="0"/>
        <v>46132</v>
      </c>
      <c r="V7" s="22">
        <f t="shared" si="0"/>
        <v>46139</v>
      </c>
      <c r="W7" s="22">
        <f t="shared" si="0"/>
        <v>46146</v>
      </c>
      <c r="X7" s="22">
        <f t="shared" si="0"/>
        <v>46153</v>
      </c>
      <c r="Y7" s="22">
        <f t="shared" si="0"/>
        <v>46160</v>
      </c>
      <c r="Z7" s="22">
        <f t="shared" si="0"/>
        <v>46167</v>
      </c>
      <c r="AA7" s="22">
        <f t="shared" si="0"/>
        <v>46174</v>
      </c>
      <c r="AB7" s="22">
        <f t="shared" si="0"/>
        <v>46181</v>
      </c>
      <c r="AC7" s="22">
        <f t="shared" si="0"/>
        <v>46188</v>
      </c>
      <c r="AD7" s="22">
        <f t="shared" si="0"/>
        <v>46195</v>
      </c>
      <c r="AE7" s="22">
        <f t="shared" si="0"/>
        <v>46202</v>
      </c>
      <c r="AF7" s="22">
        <f t="shared" si="0"/>
        <v>46209</v>
      </c>
      <c r="AG7" s="22">
        <f t="shared" si="0"/>
        <v>46216</v>
      </c>
      <c r="AH7" s="22">
        <f t="shared" si="0"/>
        <v>46223</v>
      </c>
      <c r="AI7" s="22">
        <f t="shared" si="0"/>
        <v>46230</v>
      </c>
      <c r="AJ7" s="22">
        <f t="shared" si="0"/>
        <v>46237</v>
      </c>
      <c r="AK7" s="22">
        <f t="shared" si="0"/>
        <v>46244</v>
      </c>
      <c r="AL7" s="22">
        <f t="shared" si="0"/>
        <v>46251</v>
      </c>
      <c r="AM7" s="22">
        <f t="shared" si="0"/>
        <v>46258</v>
      </c>
      <c r="AN7" s="22">
        <f t="shared" si="0"/>
        <v>46265</v>
      </c>
      <c r="AO7" s="22">
        <f t="shared" si="0"/>
        <v>46272</v>
      </c>
      <c r="AP7" s="22">
        <f t="shared" si="0"/>
        <v>46279</v>
      </c>
      <c r="AQ7" s="22">
        <f t="shared" si="0"/>
        <v>46286</v>
      </c>
      <c r="AR7" s="22">
        <f t="shared" si="0"/>
        <v>46293</v>
      </c>
      <c r="AS7" s="22">
        <f t="shared" si="0"/>
        <v>46300</v>
      </c>
      <c r="AT7" s="22">
        <f t="shared" si="0"/>
        <v>46307</v>
      </c>
      <c r="AU7" s="22">
        <f t="shared" si="0"/>
        <v>46314</v>
      </c>
      <c r="AV7" s="22">
        <f t="shared" si="0"/>
        <v>46321</v>
      </c>
      <c r="AW7" s="22">
        <f t="shared" si="0"/>
        <v>46328</v>
      </c>
      <c r="AX7" s="22">
        <f t="shared" si="0"/>
        <v>46335</v>
      </c>
      <c r="AY7" s="22">
        <f t="shared" si="0"/>
        <v>46342</v>
      </c>
      <c r="AZ7" s="22">
        <f t="shared" si="0"/>
        <v>46349</v>
      </c>
      <c r="BA7" s="22">
        <f t="shared" si="0"/>
        <v>46356</v>
      </c>
      <c r="BB7" s="22">
        <f t="shared" si="0"/>
        <v>46363</v>
      </c>
      <c r="BC7" s="22">
        <f t="shared" si="0"/>
        <v>46370</v>
      </c>
      <c r="BD7" s="22">
        <f t="shared" si="0"/>
        <v>46377</v>
      </c>
      <c r="BE7" s="22">
        <f t="shared" si="0"/>
        <v>46384</v>
      </c>
    </row>
    <row r="8" spans="1:57" s="24" customFormat="1" x14ac:dyDescent="0.2">
      <c r="A8" s="23"/>
      <c r="B8" s="91"/>
      <c r="C8" s="91"/>
      <c r="D8" s="44"/>
      <c r="E8" s="24">
        <f>E7+6</f>
        <v>46026</v>
      </c>
      <c r="F8" s="24">
        <f t="shared" ref="F8:BE8" si="1">F7+6</f>
        <v>46033</v>
      </c>
      <c r="G8" s="24">
        <f t="shared" si="1"/>
        <v>46040</v>
      </c>
      <c r="H8" s="24">
        <f t="shared" si="1"/>
        <v>46047</v>
      </c>
      <c r="I8" s="24">
        <f t="shared" si="1"/>
        <v>46054</v>
      </c>
      <c r="J8" s="24">
        <f t="shared" si="1"/>
        <v>46061</v>
      </c>
      <c r="K8" s="24">
        <f t="shared" si="1"/>
        <v>46068</v>
      </c>
      <c r="L8" s="24">
        <f t="shared" si="1"/>
        <v>46075</v>
      </c>
      <c r="M8" s="24">
        <f t="shared" si="1"/>
        <v>46082</v>
      </c>
      <c r="N8" s="24">
        <f t="shared" si="1"/>
        <v>46089</v>
      </c>
      <c r="O8" s="24">
        <f t="shared" si="1"/>
        <v>46096</v>
      </c>
      <c r="P8" s="24">
        <f t="shared" si="1"/>
        <v>46103</v>
      </c>
      <c r="Q8" s="24">
        <f t="shared" si="1"/>
        <v>46110</v>
      </c>
      <c r="R8" s="24">
        <f t="shared" si="1"/>
        <v>46117</v>
      </c>
      <c r="S8" s="24">
        <f t="shared" si="1"/>
        <v>46124</v>
      </c>
      <c r="T8" s="24">
        <f t="shared" si="1"/>
        <v>46131</v>
      </c>
      <c r="U8" s="24">
        <f t="shared" si="1"/>
        <v>46138</v>
      </c>
      <c r="V8" s="24">
        <f t="shared" si="1"/>
        <v>46145</v>
      </c>
      <c r="W8" s="24">
        <f t="shared" si="1"/>
        <v>46152</v>
      </c>
      <c r="X8" s="24">
        <f t="shared" si="1"/>
        <v>46159</v>
      </c>
      <c r="Y8" s="24">
        <f t="shared" si="1"/>
        <v>46166</v>
      </c>
      <c r="Z8" s="24">
        <f t="shared" si="1"/>
        <v>46173</v>
      </c>
      <c r="AA8" s="24">
        <f t="shared" si="1"/>
        <v>46180</v>
      </c>
      <c r="AB8" s="24">
        <f t="shared" si="1"/>
        <v>46187</v>
      </c>
      <c r="AC8" s="24">
        <f t="shared" si="1"/>
        <v>46194</v>
      </c>
      <c r="AD8" s="24">
        <f t="shared" si="1"/>
        <v>46201</v>
      </c>
      <c r="AE8" s="24">
        <f t="shared" si="1"/>
        <v>46208</v>
      </c>
      <c r="AF8" s="24">
        <f t="shared" si="1"/>
        <v>46215</v>
      </c>
      <c r="AG8" s="24">
        <f t="shared" si="1"/>
        <v>46222</v>
      </c>
      <c r="AH8" s="24">
        <f t="shared" si="1"/>
        <v>46229</v>
      </c>
      <c r="AI8" s="24">
        <f t="shared" si="1"/>
        <v>46236</v>
      </c>
      <c r="AJ8" s="24">
        <f t="shared" si="1"/>
        <v>46243</v>
      </c>
      <c r="AK8" s="24">
        <f t="shared" si="1"/>
        <v>46250</v>
      </c>
      <c r="AL8" s="24">
        <f t="shared" si="1"/>
        <v>46257</v>
      </c>
      <c r="AM8" s="24">
        <f t="shared" si="1"/>
        <v>46264</v>
      </c>
      <c r="AN8" s="24">
        <f t="shared" si="1"/>
        <v>46271</v>
      </c>
      <c r="AO8" s="24">
        <f t="shared" si="1"/>
        <v>46278</v>
      </c>
      <c r="AP8" s="24">
        <f t="shared" si="1"/>
        <v>46285</v>
      </c>
      <c r="AQ8" s="24">
        <f t="shared" si="1"/>
        <v>46292</v>
      </c>
      <c r="AR8" s="24">
        <f t="shared" si="1"/>
        <v>46299</v>
      </c>
      <c r="AS8" s="24">
        <f t="shared" si="1"/>
        <v>46306</v>
      </c>
      <c r="AT8" s="24">
        <f t="shared" si="1"/>
        <v>46313</v>
      </c>
      <c r="AU8" s="24">
        <f t="shared" si="1"/>
        <v>46320</v>
      </c>
      <c r="AV8" s="24">
        <f t="shared" si="1"/>
        <v>46327</v>
      </c>
      <c r="AW8" s="24">
        <f t="shared" si="1"/>
        <v>46334</v>
      </c>
      <c r="AX8" s="24">
        <f t="shared" si="1"/>
        <v>46341</v>
      </c>
      <c r="AY8" s="24">
        <f t="shared" si="1"/>
        <v>46348</v>
      </c>
      <c r="AZ8" s="24">
        <f t="shared" si="1"/>
        <v>46355</v>
      </c>
      <c r="BA8" s="24">
        <f t="shared" si="1"/>
        <v>46362</v>
      </c>
      <c r="BB8" s="24">
        <f t="shared" si="1"/>
        <v>46369</v>
      </c>
      <c r="BC8" s="24">
        <f t="shared" si="1"/>
        <v>46376</v>
      </c>
      <c r="BD8" s="24">
        <f t="shared" si="1"/>
        <v>46383</v>
      </c>
      <c r="BE8" s="24">
        <f t="shared" si="1"/>
        <v>46390</v>
      </c>
    </row>
    <row r="9" spans="1:57" s="29" customFormat="1" ht="18.75" thickBot="1" x14ac:dyDescent="0.3">
      <c r="A9" s="47" t="s">
        <v>3</v>
      </c>
      <c r="B9" s="47"/>
      <c r="C9" s="47"/>
      <c r="D9" s="46"/>
    </row>
    <row r="10" spans="1:57" x14ac:dyDescent="0.2">
      <c r="A10" s="39" t="s">
        <v>21</v>
      </c>
      <c r="B10" s="82" t="s">
        <v>41</v>
      </c>
      <c r="C10" s="84"/>
      <c r="D10" s="4" t="s">
        <v>20</v>
      </c>
      <c r="K10" s="57"/>
      <c r="P10" s="57" t="s">
        <v>104</v>
      </c>
      <c r="Q10" s="57"/>
      <c r="R10" s="68"/>
      <c r="S10" s="15"/>
      <c r="T10" s="102" t="s">
        <v>118</v>
      </c>
      <c r="U10" s="102"/>
      <c r="V10" s="102"/>
      <c r="W10" s="102"/>
      <c r="AA10" s="69" t="s">
        <v>115</v>
      </c>
      <c r="AD10" s="69" t="s">
        <v>115</v>
      </c>
      <c r="AL10" s="96"/>
      <c r="AM10" s="96"/>
      <c r="AN10" s="96"/>
      <c r="AO10" s="96"/>
      <c r="AQ10" s="57"/>
    </row>
    <row r="11" spans="1:57" s="11" customFormat="1" ht="13.5" thickBot="1" x14ac:dyDescent="0.25">
      <c r="A11" s="12" t="s">
        <v>22</v>
      </c>
      <c r="B11" s="81" t="s">
        <v>95</v>
      </c>
      <c r="C11" s="81"/>
      <c r="D11" s="14" t="s">
        <v>90</v>
      </c>
      <c r="E11" s="61" t="s">
        <v>105</v>
      </c>
      <c r="F11" s="61"/>
      <c r="G11" s="61"/>
      <c r="H11" s="61"/>
      <c r="I11" s="61"/>
      <c r="J11" s="61"/>
      <c r="K11" s="58" t="s">
        <v>104</v>
      </c>
      <c r="R11" s="76"/>
      <c r="S11" s="53"/>
      <c r="T11" s="103" t="s">
        <v>118</v>
      </c>
      <c r="U11" s="103"/>
      <c r="V11" s="103"/>
      <c r="W11" s="103"/>
      <c r="X11" s="53"/>
      <c r="AA11" s="70" t="s">
        <v>115</v>
      </c>
      <c r="AD11" s="70" t="s">
        <v>115</v>
      </c>
      <c r="AQ11" s="58" t="s">
        <v>104</v>
      </c>
    </row>
    <row r="12" spans="1:57" x14ac:dyDescent="0.2">
      <c r="A12" s="39" t="s">
        <v>25</v>
      </c>
      <c r="B12" s="85" t="s">
        <v>103</v>
      </c>
      <c r="C12" s="85"/>
      <c r="D12" s="4" t="s">
        <v>23</v>
      </c>
      <c r="E12" s="63" t="s">
        <v>110</v>
      </c>
      <c r="F12" s="64"/>
      <c r="G12" s="64"/>
      <c r="H12" s="64"/>
      <c r="I12" s="4"/>
      <c r="J12" s="4"/>
      <c r="K12" s="57"/>
      <c r="P12" s="75" t="s">
        <v>104</v>
      </c>
      <c r="R12" s="68"/>
      <c r="S12" s="4"/>
      <c r="T12" s="4"/>
      <c r="U12" s="4"/>
      <c r="V12" s="4"/>
      <c r="W12" s="4"/>
      <c r="Z12" s="68"/>
      <c r="AA12" s="69" t="s">
        <v>115</v>
      </c>
      <c r="AD12" s="69" t="s">
        <v>115</v>
      </c>
      <c r="AQ12" s="57"/>
    </row>
    <row r="13" spans="1:57" s="11" customFormat="1" ht="13.5" thickBot="1" x14ac:dyDescent="0.25">
      <c r="A13" s="12" t="s">
        <v>24</v>
      </c>
      <c r="B13" s="86" t="s">
        <v>95</v>
      </c>
      <c r="C13" s="86"/>
      <c r="D13" s="14" t="s">
        <v>94</v>
      </c>
      <c r="E13" s="61" t="s">
        <v>110</v>
      </c>
      <c r="F13" s="65"/>
      <c r="G13" s="65"/>
      <c r="H13" s="65"/>
      <c r="K13" s="58" t="s">
        <v>104</v>
      </c>
      <c r="R13" s="76"/>
      <c r="Z13" s="76"/>
      <c r="AA13" s="70" t="s">
        <v>115</v>
      </c>
      <c r="AD13" s="70" t="s">
        <v>115</v>
      </c>
      <c r="AQ13" s="58" t="s">
        <v>104</v>
      </c>
    </row>
    <row r="14" spans="1:57" x14ac:dyDescent="0.2">
      <c r="A14" s="39" t="s">
        <v>27</v>
      </c>
      <c r="B14" s="82" t="s">
        <v>40</v>
      </c>
      <c r="C14" s="82"/>
      <c r="D14" s="4" t="s">
        <v>26</v>
      </c>
      <c r="E14" s="66" t="s">
        <v>111</v>
      </c>
      <c r="F14" s="66"/>
      <c r="G14" s="66"/>
      <c r="H14" s="66"/>
      <c r="I14" s="66"/>
      <c r="J14" s="4"/>
      <c r="K14" s="59"/>
      <c r="L14" s="4"/>
      <c r="M14" s="4"/>
      <c r="N14" s="4"/>
      <c r="P14" s="75" t="s">
        <v>104</v>
      </c>
      <c r="Q14" s="78"/>
      <c r="R14" s="78"/>
      <c r="S14" s="4"/>
      <c r="T14" s="4"/>
      <c r="U14" s="4"/>
      <c r="V14" s="4"/>
      <c r="W14" s="4"/>
      <c r="Z14" s="68"/>
      <c r="AA14" s="69" t="s">
        <v>115</v>
      </c>
      <c r="AD14" s="69" t="s">
        <v>115</v>
      </c>
      <c r="AQ14" s="57"/>
    </row>
    <row r="15" spans="1:57" s="11" customFormat="1" ht="13.5" customHeight="1" thickBot="1" x14ac:dyDescent="0.25">
      <c r="A15" s="12" t="s">
        <v>28</v>
      </c>
      <c r="B15" s="83" t="s">
        <v>96</v>
      </c>
      <c r="C15" s="83"/>
      <c r="D15" s="54" t="s">
        <v>69</v>
      </c>
      <c r="E15" s="61" t="s">
        <v>111</v>
      </c>
      <c r="F15" s="61"/>
      <c r="G15" s="61"/>
      <c r="H15" s="61"/>
      <c r="I15" s="61"/>
      <c r="J15" s="14"/>
      <c r="K15" s="60" t="s">
        <v>104</v>
      </c>
      <c r="L15" s="14"/>
      <c r="M15" s="14"/>
      <c r="N15" s="14"/>
      <c r="O15" s="14"/>
      <c r="Q15" s="14"/>
      <c r="R15" s="77"/>
      <c r="S15" s="14"/>
      <c r="T15" s="14"/>
      <c r="U15" s="14"/>
      <c r="V15" s="14"/>
      <c r="W15" s="14"/>
      <c r="Z15" s="76"/>
      <c r="AA15" s="70" t="s">
        <v>115</v>
      </c>
      <c r="AD15" s="70" t="s">
        <v>115</v>
      </c>
      <c r="AQ15" s="58" t="s">
        <v>104</v>
      </c>
    </row>
    <row r="16" spans="1:57" x14ac:dyDescent="0.2">
      <c r="A16" s="55" t="s">
        <v>30</v>
      </c>
      <c r="B16" s="82" t="s">
        <v>39</v>
      </c>
      <c r="C16" s="82"/>
      <c r="D16" s="4" t="s">
        <v>29</v>
      </c>
      <c r="E16" s="4"/>
      <c r="G16" s="4"/>
      <c r="I16" s="4"/>
      <c r="K16" s="59"/>
      <c r="L16" s="4"/>
      <c r="R16" s="59"/>
      <c r="AA16" s="69" t="s">
        <v>115</v>
      </c>
      <c r="AD16" s="69" t="s">
        <v>115</v>
      </c>
      <c r="AQ16" s="57"/>
    </row>
    <row r="17" spans="1:44" s="11" customFormat="1" ht="13.5" thickBot="1" x14ac:dyDescent="0.25">
      <c r="A17" s="12" t="s">
        <v>31</v>
      </c>
      <c r="B17" s="81" t="s">
        <v>87</v>
      </c>
      <c r="C17" s="81"/>
      <c r="D17" s="14" t="s">
        <v>13</v>
      </c>
      <c r="E17" s="14"/>
      <c r="F17" s="14"/>
      <c r="G17" s="14"/>
      <c r="H17" s="14"/>
      <c r="I17" s="14"/>
      <c r="J17" s="14"/>
      <c r="K17" s="60" t="s">
        <v>104</v>
      </c>
      <c r="L17" s="14"/>
      <c r="R17" s="60" t="s">
        <v>104</v>
      </c>
      <c r="S17" s="14"/>
      <c r="T17" s="14"/>
      <c r="V17" s="14"/>
      <c r="W17" s="14"/>
      <c r="X17" s="14"/>
      <c r="AA17" s="73" t="s">
        <v>115</v>
      </c>
      <c r="AD17" s="70" t="s">
        <v>115</v>
      </c>
      <c r="AQ17" s="58" t="s">
        <v>104</v>
      </c>
    </row>
    <row r="18" spans="1:44" x14ac:dyDescent="0.2">
      <c r="A18" s="39" t="s">
        <v>32</v>
      </c>
      <c r="B18" s="82" t="s">
        <v>38</v>
      </c>
      <c r="C18" s="82"/>
      <c r="D18" s="4" t="s">
        <v>36</v>
      </c>
      <c r="E18" s="15"/>
      <c r="F18" s="15"/>
      <c r="K18" s="57"/>
      <c r="P18" s="79"/>
      <c r="R18" s="57"/>
      <c r="AA18" s="74" t="s">
        <v>115</v>
      </c>
      <c r="AD18" s="69" t="s">
        <v>115</v>
      </c>
      <c r="AM18" s="15"/>
      <c r="AO18" s="15"/>
      <c r="AP18" s="15"/>
      <c r="AQ18" s="104"/>
      <c r="AR18" s="15"/>
    </row>
    <row r="19" spans="1:44" s="11" customFormat="1" ht="13.5" thickBot="1" x14ac:dyDescent="0.25">
      <c r="A19" s="12" t="s">
        <v>33</v>
      </c>
      <c r="B19" s="81" t="s">
        <v>70</v>
      </c>
      <c r="C19" s="81"/>
      <c r="D19" s="14" t="s">
        <v>72</v>
      </c>
      <c r="E19" s="53"/>
      <c r="F19" s="14"/>
      <c r="K19" s="58" t="s">
        <v>104</v>
      </c>
      <c r="R19" s="58" t="s">
        <v>104</v>
      </c>
      <c r="AA19" s="70" t="s">
        <v>115</v>
      </c>
      <c r="AD19" s="70" t="s">
        <v>115</v>
      </c>
      <c r="AQ19" s="58" t="s">
        <v>104</v>
      </c>
    </row>
    <row r="20" spans="1:44" x14ac:dyDescent="0.2">
      <c r="A20" s="55" t="s">
        <v>34</v>
      </c>
      <c r="B20" s="82" t="s">
        <v>38</v>
      </c>
      <c r="C20" s="82"/>
      <c r="D20" s="4" t="s">
        <v>37</v>
      </c>
      <c r="H20" s="63" t="s">
        <v>109</v>
      </c>
      <c r="I20" s="63"/>
      <c r="J20" s="63"/>
      <c r="K20" s="57"/>
      <c r="L20" s="63" t="s">
        <v>109</v>
      </c>
      <c r="M20" s="63"/>
      <c r="N20" s="63"/>
      <c r="O20" s="63"/>
      <c r="P20" s="63"/>
      <c r="Q20" s="63"/>
      <c r="R20" s="57"/>
      <c r="S20" s="4"/>
      <c r="T20" s="4"/>
      <c r="U20" s="4"/>
      <c r="V20" s="4"/>
      <c r="W20" s="4"/>
      <c r="X20" s="4"/>
      <c r="Y20" s="4"/>
      <c r="AA20" s="69" t="s">
        <v>115</v>
      </c>
      <c r="AD20" s="69" t="s">
        <v>115</v>
      </c>
      <c r="AQ20" s="57"/>
    </row>
    <row r="21" spans="1:44" s="11" customFormat="1" ht="13.5" thickBot="1" x14ac:dyDescent="0.25">
      <c r="A21" s="56" t="s">
        <v>35</v>
      </c>
      <c r="B21" s="81" t="s">
        <v>70</v>
      </c>
      <c r="C21" s="81"/>
      <c r="D21" s="14" t="s">
        <v>71</v>
      </c>
      <c r="F21" s="14"/>
      <c r="G21" s="14"/>
      <c r="H21" s="61" t="s">
        <v>109</v>
      </c>
      <c r="I21" s="61"/>
      <c r="J21" s="61"/>
      <c r="K21" s="58" t="s">
        <v>104</v>
      </c>
      <c r="L21" s="61" t="s">
        <v>109</v>
      </c>
      <c r="M21" s="61"/>
      <c r="N21" s="61"/>
      <c r="O21" s="61"/>
      <c r="P21" s="61"/>
      <c r="Q21" s="61"/>
      <c r="R21" s="58" t="s">
        <v>104</v>
      </c>
      <c r="S21" s="14"/>
      <c r="T21" s="14"/>
      <c r="U21" s="14"/>
      <c r="V21" s="14"/>
      <c r="W21" s="14"/>
      <c r="X21" s="14"/>
      <c r="Y21" s="14"/>
      <c r="AA21" s="70" t="s">
        <v>115</v>
      </c>
      <c r="AD21" s="72" t="s">
        <v>115</v>
      </c>
      <c r="AQ21" s="58" t="s">
        <v>104</v>
      </c>
    </row>
    <row r="22" spans="1:44" x14ac:dyDescent="0.2">
      <c r="A22" s="8"/>
      <c r="B22" s="94"/>
      <c r="C22" s="94"/>
      <c r="D22" s="4"/>
      <c r="AD22" s="71"/>
    </row>
    <row r="23" spans="1:44" x14ac:dyDescent="0.2">
      <c r="A23" s="18"/>
      <c r="B23" s="95"/>
      <c r="C23" s="95"/>
      <c r="D23" s="4"/>
    </row>
    <row r="24" spans="1:44" s="11" customFormat="1" ht="18.75" thickBot="1" x14ac:dyDescent="0.3">
      <c r="A24" s="30" t="s">
        <v>4</v>
      </c>
      <c r="B24" s="30"/>
      <c r="C24" s="31"/>
      <c r="D24" s="32"/>
    </row>
    <row r="25" spans="1:44" x14ac:dyDescent="0.2">
      <c r="A25" s="27" t="s">
        <v>42</v>
      </c>
      <c r="B25" s="82" t="s">
        <v>51</v>
      </c>
      <c r="C25" s="82"/>
      <c r="D25" s="4" t="s">
        <v>75</v>
      </c>
      <c r="E25" s="62" t="s">
        <v>105</v>
      </c>
      <c r="F25" s="62"/>
      <c r="G25" s="62"/>
      <c r="H25" s="62"/>
      <c r="I25" s="62"/>
      <c r="J25" s="62"/>
      <c r="K25" s="62"/>
      <c r="L25" s="62"/>
      <c r="M25" s="62"/>
      <c r="N25" s="62"/>
      <c r="O25" s="68"/>
      <c r="P25" s="4"/>
      <c r="Q25" s="4"/>
      <c r="R25" s="4"/>
      <c r="S25" s="4"/>
      <c r="T25" s="102" t="s">
        <v>118</v>
      </c>
      <c r="U25" s="102"/>
      <c r="V25" s="102"/>
      <c r="W25" s="102"/>
    </row>
    <row r="26" spans="1:44" x14ac:dyDescent="0.2">
      <c r="A26" s="27" t="s">
        <v>50</v>
      </c>
      <c r="B26" s="92" t="s">
        <v>51</v>
      </c>
      <c r="C26" s="92"/>
      <c r="D26" s="4" t="s">
        <v>74</v>
      </c>
      <c r="E26" s="68"/>
      <c r="F26" s="68"/>
      <c r="G26" s="68"/>
      <c r="H26" s="68"/>
      <c r="I26" s="68"/>
      <c r="S26" s="4"/>
      <c r="T26" s="101"/>
      <c r="U26" s="101"/>
      <c r="V26" s="101"/>
      <c r="W26" s="101"/>
    </row>
    <row r="27" spans="1:44" x14ac:dyDescent="0.2">
      <c r="A27" s="27" t="s">
        <v>52</v>
      </c>
      <c r="B27" s="92" t="s">
        <v>55</v>
      </c>
      <c r="C27" s="93"/>
      <c r="D27" s="4" t="s">
        <v>56</v>
      </c>
      <c r="G27" s="62" t="s">
        <v>106</v>
      </c>
      <c r="S27" s="4"/>
      <c r="T27" s="4"/>
      <c r="U27" s="4"/>
      <c r="V27" s="4"/>
      <c r="W27" s="4"/>
    </row>
    <row r="28" spans="1:44" x14ac:dyDescent="0.2">
      <c r="A28" s="27" t="s">
        <v>53</v>
      </c>
      <c r="B28" s="92" t="s">
        <v>55</v>
      </c>
      <c r="C28" s="93"/>
      <c r="D28" s="4" t="s">
        <v>57</v>
      </c>
      <c r="G28" s="63" t="s">
        <v>106</v>
      </c>
      <c r="S28" s="4"/>
      <c r="T28" s="4"/>
      <c r="U28" s="4"/>
      <c r="V28" s="4"/>
      <c r="W28" s="4"/>
    </row>
    <row r="29" spans="1:44" x14ac:dyDescent="0.2">
      <c r="A29" s="27" t="s">
        <v>54</v>
      </c>
      <c r="B29" s="92" t="s">
        <v>55</v>
      </c>
      <c r="C29" s="93"/>
      <c r="D29" s="4" t="s">
        <v>73</v>
      </c>
      <c r="E29" s="62" t="s">
        <v>112</v>
      </c>
      <c r="F29" s="62"/>
      <c r="H29" s="62" t="s">
        <v>113</v>
      </c>
      <c r="S29" s="4"/>
      <c r="T29" s="4"/>
      <c r="U29" s="4"/>
      <c r="V29" s="4"/>
      <c r="W29" s="4"/>
    </row>
    <row r="30" spans="1:44" x14ac:dyDescent="0.2">
      <c r="A30" s="27" t="s">
        <v>58</v>
      </c>
      <c r="B30" s="92" t="s">
        <v>60</v>
      </c>
      <c r="C30" s="93"/>
      <c r="D30" s="4" t="s">
        <v>76</v>
      </c>
      <c r="E30" s="63" t="s">
        <v>110</v>
      </c>
      <c r="F30" s="63"/>
      <c r="G30" s="63"/>
      <c r="H30" s="63"/>
      <c r="M30" s="63" t="s">
        <v>112</v>
      </c>
      <c r="N30" s="63"/>
      <c r="O30" s="63"/>
      <c r="AA30" s="69" t="s">
        <v>115</v>
      </c>
      <c r="AD30" s="69" t="s">
        <v>115</v>
      </c>
    </row>
    <row r="31" spans="1:44" s="11" customFormat="1" ht="13.5" thickBot="1" x14ac:dyDescent="0.25">
      <c r="A31" s="12" t="s">
        <v>59</v>
      </c>
      <c r="B31" s="81" t="s">
        <v>60</v>
      </c>
      <c r="C31" s="81"/>
      <c r="D31" s="14" t="s">
        <v>77</v>
      </c>
      <c r="E31" s="61" t="s">
        <v>107</v>
      </c>
      <c r="F31" s="61"/>
      <c r="J31" s="61" t="s">
        <v>105</v>
      </c>
      <c r="K31" s="61"/>
      <c r="L31" s="61"/>
      <c r="M31" s="61"/>
      <c r="N31" s="61"/>
      <c r="O31" s="76"/>
      <c r="P31" s="61" t="s">
        <v>117</v>
      </c>
      <c r="Q31" s="61"/>
      <c r="R31" s="61"/>
    </row>
    <row r="32" spans="1:44" x14ac:dyDescent="0.2">
      <c r="A32" s="39"/>
      <c r="B32" s="40"/>
      <c r="C32" s="41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30" x14ac:dyDescent="0.2">
      <c r="A33" s="27" t="s">
        <v>5</v>
      </c>
      <c r="B33" s="28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4"/>
    </row>
    <row r="34" spans="1:30" x14ac:dyDescent="0.2">
      <c r="A34" s="27" t="s">
        <v>5</v>
      </c>
      <c r="B34" s="28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30" x14ac:dyDescent="0.2">
      <c r="A35" s="27" t="s">
        <v>45</v>
      </c>
      <c r="B35" s="28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4"/>
      <c r="W35" s="4"/>
      <c r="X35" s="4"/>
      <c r="Y35" s="4"/>
      <c r="Z35" s="4"/>
      <c r="AA35" s="4"/>
      <c r="AB35" s="4"/>
    </row>
    <row r="36" spans="1:30" x14ac:dyDescent="0.2">
      <c r="A36" s="27" t="s">
        <v>45</v>
      </c>
      <c r="B36" s="28" t="s">
        <v>48</v>
      </c>
      <c r="C36" s="38"/>
      <c r="D36" s="4"/>
      <c r="F36" s="4"/>
      <c r="N36" s="4"/>
      <c r="O36" s="4"/>
      <c r="P36" s="4"/>
      <c r="Q36" s="4"/>
      <c r="R36" s="4"/>
      <c r="S36" s="4"/>
      <c r="T36" s="15"/>
    </row>
    <row r="37" spans="1:30" x14ac:dyDescent="0.2">
      <c r="A37" s="27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4"/>
      <c r="S37" s="4"/>
      <c r="T37" s="64" t="s">
        <v>118</v>
      </c>
      <c r="U37" s="64"/>
      <c r="V37" s="64"/>
      <c r="W37" s="64"/>
      <c r="X37" s="4"/>
      <c r="Y37" s="4"/>
      <c r="AA37" s="69" t="s">
        <v>115</v>
      </c>
      <c r="AD37" s="69" t="s">
        <v>115</v>
      </c>
    </row>
    <row r="38" spans="1:30" s="11" customFormat="1" ht="13.5" thickBot="1" x14ac:dyDescent="0.25">
      <c r="A38" s="12" t="s">
        <v>46</v>
      </c>
      <c r="B38" s="12" t="s">
        <v>49</v>
      </c>
      <c r="C38" s="12"/>
      <c r="D38" s="14"/>
    </row>
    <row r="39" spans="1:30" x14ac:dyDescent="0.2">
      <c r="A39" s="41"/>
      <c r="B39" s="100"/>
      <c r="C39" s="100"/>
      <c r="D39" s="4"/>
    </row>
    <row r="40" spans="1:30" x14ac:dyDescent="0.2">
      <c r="A40" s="4" t="s">
        <v>79</v>
      </c>
      <c r="B40" s="93" t="s">
        <v>88</v>
      </c>
      <c r="C40" s="93"/>
      <c r="D40" s="4" t="s">
        <v>17</v>
      </c>
      <c r="M40" s="15"/>
      <c r="R40" s="4"/>
      <c r="S40" s="4"/>
      <c r="T40" s="4"/>
      <c r="U40" s="4"/>
      <c r="V40" s="4"/>
      <c r="W40" s="4"/>
      <c r="X40" s="4"/>
    </row>
    <row r="41" spans="1:30" x14ac:dyDescent="0.2">
      <c r="A41" s="4" t="s">
        <v>79</v>
      </c>
      <c r="B41" s="93" t="s">
        <v>88</v>
      </c>
      <c r="C41" s="93"/>
      <c r="D41" s="4" t="s">
        <v>18</v>
      </c>
      <c r="R41" s="4"/>
      <c r="S41" s="4"/>
      <c r="T41" s="4"/>
      <c r="U41" s="4"/>
      <c r="V41" s="4"/>
      <c r="W41" s="4"/>
      <c r="X41" s="4"/>
    </row>
    <row r="42" spans="1:30" x14ac:dyDescent="0.2">
      <c r="A42" s="4" t="s">
        <v>79</v>
      </c>
      <c r="B42" s="93" t="s">
        <v>88</v>
      </c>
      <c r="C42" s="93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30" x14ac:dyDescent="0.2">
      <c r="A43" s="4" t="s">
        <v>80</v>
      </c>
      <c r="B43" s="93" t="s">
        <v>89</v>
      </c>
      <c r="C43" s="93"/>
      <c r="D43" s="4" t="s">
        <v>67</v>
      </c>
      <c r="T43" s="4"/>
    </row>
    <row r="44" spans="1:30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30" x14ac:dyDescent="0.2">
      <c r="A45" s="4" t="s">
        <v>97</v>
      </c>
      <c r="B45" s="4" t="s">
        <v>98</v>
      </c>
      <c r="C45" s="4"/>
      <c r="D45" s="4"/>
    </row>
    <row r="46" spans="1:30" x14ac:dyDescent="0.2">
      <c r="A46" s="4" t="s">
        <v>97</v>
      </c>
      <c r="B46" s="4" t="s">
        <v>98</v>
      </c>
      <c r="C46" s="4"/>
      <c r="D46" s="4"/>
      <c r="T46" s="4"/>
    </row>
    <row r="47" spans="1:30" x14ac:dyDescent="0.2">
      <c r="A47" s="4" t="s">
        <v>97</v>
      </c>
      <c r="B47" s="4" t="s">
        <v>98</v>
      </c>
      <c r="C47" s="4"/>
      <c r="D47" s="4"/>
      <c r="E47" s="63" t="s">
        <v>105</v>
      </c>
      <c r="F47" s="63"/>
      <c r="G47" s="63"/>
      <c r="H47" s="63"/>
      <c r="I47" s="63"/>
      <c r="J47" s="63"/>
      <c r="K47" s="63"/>
      <c r="L47" s="63"/>
      <c r="M47" s="63"/>
      <c r="N47" s="63"/>
      <c r="O47" s="68"/>
      <c r="T47" s="4"/>
    </row>
    <row r="48" spans="1:30" x14ac:dyDescent="0.2">
      <c r="A48" s="4" t="s">
        <v>97</v>
      </c>
      <c r="B48" s="4" t="s">
        <v>98</v>
      </c>
      <c r="C48" s="4"/>
      <c r="D48" s="4"/>
      <c r="T48" s="4"/>
    </row>
    <row r="49" spans="1:42" x14ac:dyDescent="0.2">
      <c r="A49" s="4"/>
      <c r="B49" s="4"/>
      <c r="C49" s="4"/>
      <c r="D49" s="4"/>
      <c r="T49" s="4"/>
    </row>
    <row r="50" spans="1:42" s="11" customFormat="1" ht="18.75" thickBot="1" x14ac:dyDescent="0.3">
      <c r="A50" s="36" t="s">
        <v>61</v>
      </c>
      <c r="B50" s="14"/>
      <c r="C50" s="14"/>
      <c r="D50" s="14"/>
    </row>
    <row r="51" spans="1:42" s="34" customFormat="1" x14ac:dyDescent="0.2">
      <c r="A51" s="35" t="s">
        <v>62</v>
      </c>
      <c r="B51" s="35" t="s">
        <v>63</v>
      </c>
      <c r="C51" s="35"/>
      <c r="D51" s="33" t="s">
        <v>16</v>
      </c>
      <c r="E51" s="67" t="s">
        <v>108</v>
      </c>
      <c r="F51" s="67"/>
      <c r="G51" s="66" t="s">
        <v>106</v>
      </c>
      <c r="H51" s="67" t="s">
        <v>113</v>
      </c>
      <c r="O51" s="66" t="s">
        <v>113</v>
      </c>
      <c r="P51" s="67" t="s">
        <v>114</v>
      </c>
      <c r="Q51" s="67"/>
      <c r="S51"/>
      <c r="T51"/>
      <c r="U51"/>
      <c r="V51"/>
      <c r="W51"/>
    </row>
    <row r="52" spans="1:42" s="34" customFormat="1" x14ac:dyDescent="0.2">
      <c r="A52" s="35"/>
      <c r="B52" s="35"/>
      <c r="C52" s="35"/>
      <c r="D52" s="33"/>
      <c r="T52" s="33"/>
    </row>
    <row r="53" spans="1:42" s="37" customFormat="1" ht="18.75" thickBot="1" x14ac:dyDescent="0.3">
      <c r="A53" s="36" t="s">
        <v>64</v>
      </c>
      <c r="B53" s="36"/>
      <c r="C53" s="36"/>
      <c r="D53" s="36"/>
      <c r="T53" s="36"/>
    </row>
    <row r="54" spans="1:42" s="34" customFormat="1" x14ac:dyDescent="0.2">
      <c r="A54" s="35" t="s">
        <v>65</v>
      </c>
      <c r="B54" s="35" t="s">
        <v>66</v>
      </c>
      <c r="C54" s="35"/>
      <c r="D54" s="33"/>
    </row>
    <row r="55" spans="1:42" x14ac:dyDescent="0.2">
      <c r="A55" s="18"/>
      <c r="B55" s="16"/>
      <c r="C55" s="17"/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42" s="11" customFormat="1" ht="18.75" thickBot="1" x14ac:dyDescent="0.3">
      <c r="A56" s="49" t="s">
        <v>14</v>
      </c>
      <c r="B56" s="50"/>
      <c r="C56" s="51"/>
      <c r="D56" s="3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42" x14ac:dyDescent="0.2">
      <c r="A57" s="8" t="s">
        <v>86</v>
      </c>
      <c r="B57" s="48" t="s">
        <v>84</v>
      </c>
      <c r="C57" s="45"/>
      <c r="D57" s="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42" x14ac:dyDescent="0.2">
      <c r="A58" s="18" t="s">
        <v>85</v>
      </c>
      <c r="B58" s="16" t="s">
        <v>84</v>
      </c>
      <c r="C58" s="17"/>
      <c r="D58" s="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42" x14ac:dyDescent="0.2">
      <c r="A59" s="18"/>
      <c r="B59" s="16"/>
      <c r="C59" s="17"/>
      <c r="D59" s="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42" s="11" customFormat="1" ht="18.75" thickBot="1" x14ac:dyDescent="0.3">
      <c r="A60" s="30" t="s">
        <v>6</v>
      </c>
      <c r="B60" s="30"/>
      <c r="C60" s="31"/>
      <c r="D60" s="3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42" x14ac:dyDescent="0.2">
      <c r="A61" s="8" t="s">
        <v>82</v>
      </c>
      <c r="B61" s="94" t="s">
        <v>93</v>
      </c>
      <c r="C61" s="94"/>
      <c r="D61" s="4" t="s">
        <v>101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80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42" x14ac:dyDescent="0.2">
      <c r="A62" s="18" t="s">
        <v>82</v>
      </c>
      <c r="B62" s="95" t="s">
        <v>93</v>
      </c>
      <c r="C62" s="95"/>
      <c r="D62" s="4" t="s">
        <v>102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67" t="s">
        <v>116</v>
      </c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42" x14ac:dyDescent="0.2">
      <c r="A63" s="18" t="s">
        <v>83</v>
      </c>
      <c r="B63" s="97" t="s">
        <v>92</v>
      </c>
      <c r="C63" s="98"/>
      <c r="D63" s="4" t="s">
        <v>91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66" t="s">
        <v>116</v>
      </c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</row>
    <row r="64" spans="1:42" x14ac:dyDescent="0.2">
      <c r="A64" s="18" t="s">
        <v>83</v>
      </c>
      <c r="B64" s="95" t="s">
        <v>92</v>
      </c>
      <c r="C64" s="99"/>
      <c r="D64" s="4" t="s">
        <v>100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67" t="s">
        <v>116</v>
      </c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1:36" x14ac:dyDescent="0.2">
      <c r="A65" s="16"/>
      <c r="B65" s="95"/>
      <c r="C65" s="95"/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s="11" customFormat="1" ht="18.75" thickBot="1" x14ac:dyDescent="0.3">
      <c r="A66" s="30" t="s">
        <v>7</v>
      </c>
      <c r="B66" s="30"/>
      <c r="C66" s="31"/>
      <c r="D66" s="3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2">
      <c r="A67" s="8" t="s">
        <v>8</v>
      </c>
      <c r="B67" s="48"/>
      <c r="C67" s="45"/>
      <c r="D67" s="4" t="s">
        <v>9</v>
      </c>
    </row>
    <row r="68" spans="1:36" x14ac:dyDescent="0.2">
      <c r="A68" s="18" t="s">
        <v>10</v>
      </c>
      <c r="B68" s="16"/>
      <c r="C68" s="17"/>
      <c r="D68" s="4"/>
    </row>
    <row r="69" spans="1:36" x14ac:dyDescent="0.2">
      <c r="A69" s="18" t="s">
        <v>11</v>
      </c>
      <c r="B69" s="16"/>
      <c r="C69" s="17"/>
      <c r="D69" s="4" t="s">
        <v>12</v>
      </c>
    </row>
    <row r="70" spans="1:36" x14ac:dyDescent="0.2">
      <c r="A70" s="9"/>
      <c r="B70" s="9"/>
      <c r="C70" s="10"/>
      <c r="D70" s="4"/>
    </row>
    <row r="71" spans="1:36" x14ac:dyDescent="0.2">
      <c r="A71" s="4"/>
      <c r="B71" s="4"/>
      <c r="C71" s="4"/>
      <c r="D71" s="4"/>
    </row>
    <row r="72" spans="1:36" x14ac:dyDescent="0.2">
      <c r="A72" s="4"/>
      <c r="B72" s="4"/>
      <c r="C72" s="4"/>
      <c r="D72" s="4"/>
    </row>
    <row r="73" spans="1:36" x14ac:dyDescent="0.2">
      <c r="A73" s="4"/>
      <c r="B73" s="4"/>
      <c r="C73" s="4"/>
      <c r="D73" s="4"/>
    </row>
    <row r="74" spans="1:36" x14ac:dyDescent="0.2">
      <c r="A74" s="4"/>
      <c r="B74" s="4"/>
      <c r="C74" s="4"/>
      <c r="D74" s="4"/>
    </row>
    <row r="75" spans="1:36" x14ac:dyDescent="0.2">
      <c r="A75" s="4"/>
      <c r="B75" s="4"/>
      <c r="C75" s="4"/>
      <c r="D75" s="4"/>
    </row>
    <row r="76" spans="1:36" x14ac:dyDescent="0.2">
      <c r="A76" s="4"/>
      <c r="B76" s="4"/>
      <c r="C76" s="4"/>
      <c r="D76" s="4"/>
    </row>
    <row r="77" spans="1:36" x14ac:dyDescent="0.2">
      <c r="A77" s="4"/>
      <c r="B77" s="4"/>
      <c r="C77" s="4"/>
      <c r="D77" s="4"/>
    </row>
    <row r="78" spans="1:36" x14ac:dyDescent="0.2">
      <c r="A78" s="4"/>
      <c r="B78" s="4"/>
      <c r="C78" s="4"/>
      <c r="D78" s="4"/>
    </row>
    <row r="79" spans="1:36" x14ac:dyDescent="0.2">
      <c r="A79" s="4"/>
      <c r="B79" s="4"/>
      <c r="C79" s="4"/>
      <c r="D79" s="4"/>
    </row>
    <row r="80" spans="1:3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</sheetData>
  <sheetProtection formatCells="0" formatColumns="0" formatRows="0" insertColumns="0" insertRows="0" insertHyperlinks="0" deleteColumns="0" deleteRows="0" sort="0" autoFilter="0" pivotTables="0"/>
  <mergeCells count="37">
    <mergeCell ref="AL10:AO10"/>
    <mergeCell ref="B65:C65"/>
    <mergeCell ref="B40:C40"/>
    <mergeCell ref="B41:C41"/>
    <mergeCell ref="B43:C43"/>
    <mergeCell ref="B42:C42"/>
    <mergeCell ref="B63:C63"/>
    <mergeCell ref="B64:C64"/>
    <mergeCell ref="B26:C26"/>
    <mergeCell ref="B61:C61"/>
    <mergeCell ref="B62:C62"/>
    <mergeCell ref="B31:C31"/>
    <mergeCell ref="B39:C39"/>
    <mergeCell ref="B30:C30"/>
    <mergeCell ref="B27:C27"/>
    <mergeCell ref="B28:C28"/>
    <mergeCell ref="B29:C29"/>
    <mergeCell ref="B19:C19"/>
    <mergeCell ref="B20:C20"/>
    <mergeCell ref="B22:C22"/>
    <mergeCell ref="B21:C21"/>
    <mergeCell ref="B25:C25"/>
    <mergeCell ref="B23:C23"/>
    <mergeCell ref="A1:C1"/>
    <mergeCell ref="B5:C5"/>
    <mergeCell ref="B6:C6"/>
    <mergeCell ref="B7:C7"/>
    <mergeCell ref="B8:C8"/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2026-04-13T07:42:12Z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