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ba7py5\"/>
    </mc:Choice>
  </mc:AlternateContent>
  <xr:revisionPtr revIDLastSave="0" documentId="13_ncr:1_{8E11644B-0111-4D67-87BF-6EB2D96B7263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Ausleihe_2025" sheetId="14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4" l="1"/>
  <c r="E7" i="14"/>
  <c r="F7" i="14" s="1"/>
  <c r="G7" i="14" l="1"/>
  <c r="F8" i="14"/>
  <c r="E8" i="14"/>
  <c r="H7" i="14" l="1"/>
  <c r="G8" i="14"/>
  <c r="H8" i="14" l="1"/>
  <c r="I7" i="14"/>
  <c r="I8" i="14" l="1"/>
  <c r="J7" i="14"/>
  <c r="K7" i="14" l="1"/>
  <c r="J8" i="14"/>
  <c r="L7" i="14" l="1"/>
  <c r="K8" i="14"/>
  <c r="L8" i="14" l="1"/>
  <c r="M7" i="14"/>
  <c r="M8" i="14" l="1"/>
  <c r="N7" i="14"/>
  <c r="O7" i="14" l="1"/>
  <c r="N8" i="14"/>
  <c r="O8" i="14" l="1"/>
  <c r="P7" i="14"/>
  <c r="P8" i="14" l="1"/>
  <c r="Q7" i="14"/>
  <c r="Q8" i="14" l="1"/>
  <c r="R7" i="14"/>
  <c r="S7" i="14" l="1"/>
  <c r="R8" i="14"/>
  <c r="S8" i="14" l="1"/>
  <c r="T7" i="14"/>
  <c r="T8" i="14" l="1"/>
  <c r="U7" i="14"/>
  <c r="U8" i="14" l="1"/>
  <c r="V7" i="14"/>
  <c r="W7" i="14" l="1"/>
  <c r="V8" i="14"/>
  <c r="W8" i="14" l="1"/>
  <c r="X7" i="14"/>
  <c r="Y7" i="14" l="1"/>
  <c r="X8" i="14"/>
  <c r="Y8" i="14" l="1"/>
  <c r="Z7" i="14"/>
  <c r="AA7" i="14" l="1"/>
  <c r="Z8" i="14"/>
  <c r="AB7" i="14" l="1"/>
  <c r="AA8" i="14"/>
  <c r="AB8" i="14" l="1"/>
  <c r="AC7" i="14"/>
  <c r="AC8" i="14" l="1"/>
  <c r="AD7" i="14"/>
  <c r="AE7" i="14" l="1"/>
  <c r="AD8" i="14"/>
  <c r="AE8" i="14" l="1"/>
  <c r="AF7" i="14"/>
  <c r="AF8" i="14" l="1"/>
  <c r="AG7" i="14"/>
  <c r="AG8" i="14" l="1"/>
  <c r="AH7" i="14"/>
  <c r="AI7" i="14" l="1"/>
  <c r="AH8" i="14"/>
  <c r="AI8" i="14" l="1"/>
  <c r="AJ7" i="14"/>
  <c r="AK7" i="14" l="1"/>
  <c r="AJ8" i="14"/>
  <c r="AK8" i="14" l="1"/>
  <c r="AL7" i="14"/>
  <c r="AM7" i="14" l="1"/>
  <c r="AL8" i="14"/>
  <c r="AM8" i="14" l="1"/>
  <c r="AN7" i="14"/>
  <c r="AN8" i="14" l="1"/>
  <c r="AO7" i="14"/>
  <c r="AO8" i="14" l="1"/>
  <c r="AP7" i="14"/>
  <c r="AQ7" i="14" l="1"/>
  <c r="AP8" i="14"/>
  <c r="AQ8" i="14" l="1"/>
  <c r="AR7" i="14"/>
  <c r="AR8" i="14" l="1"/>
  <c r="AS7" i="14"/>
  <c r="AT7" i="14" l="1"/>
  <c r="AS8" i="14"/>
  <c r="AU7" i="14" l="1"/>
  <c r="AT8" i="14"/>
  <c r="AV7" i="14" l="1"/>
  <c r="AU8" i="14"/>
  <c r="AW7" i="14" l="1"/>
  <c r="AV8" i="14"/>
  <c r="AW8" i="14" l="1"/>
  <c r="AX7" i="14"/>
  <c r="AY7" i="14" l="1"/>
  <c r="AX8" i="14"/>
  <c r="AY8" i="14" l="1"/>
  <c r="AZ7" i="14"/>
  <c r="AZ8" i="14" l="1"/>
  <c r="BA7" i="14"/>
  <c r="BA8" i="14" l="1"/>
  <c r="BB7" i="14"/>
  <c r="BB8" i="14" l="1"/>
  <c r="BC7" i="14"/>
  <c r="BD7" i="14" l="1"/>
  <c r="BC8" i="14"/>
  <c r="BD8" i="14" l="1"/>
  <c r="BE7" i="14"/>
  <c r="BE8" i="14" s="1"/>
</calcChain>
</file>

<file path=xl/sharedStrings.xml><?xml version="1.0" encoding="utf-8"?>
<sst xmlns="http://schemas.openxmlformats.org/spreadsheetml/2006/main" count="204" uniqueCount="118">
  <si>
    <t>Vorbuchungen</t>
  </si>
  <si>
    <t>laufende Ausleihen</t>
  </si>
  <si>
    <t>letzte Änderung:</t>
  </si>
  <si>
    <t>TACHYMETRIE</t>
  </si>
  <si>
    <t>PHOTOGRAPHIE / PHOTOGRAMMETRIE</t>
  </si>
  <si>
    <t>Hochstativ 5 m</t>
  </si>
  <si>
    <t>HANDMESSUNG</t>
  </si>
  <si>
    <t>VARIA</t>
  </si>
  <si>
    <t>Endoskop, elektronisch</t>
  </si>
  <si>
    <t>BF-0338-00</t>
  </si>
  <si>
    <t>Endoskop, mechanisch</t>
  </si>
  <si>
    <t>Endoskopkamera</t>
  </si>
  <si>
    <t>BF-0332-00</t>
  </si>
  <si>
    <t>EX-10-2013-01-N</t>
  </si>
  <si>
    <t>GNSS</t>
  </si>
  <si>
    <t>nicht ausleihbar</t>
  </si>
  <si>
    <t>BF-0510-00</t>
  </si>
  <si>
    <t>BF-Blitz-0344-00</t>
  </si>
  <si>
    <t>BF-Blitz-0345-00</t>
  </si>
  <si>
    <t>BF-Blitz-0346-00</t>
  </si>
  <si>
    <t>Uni 28558, BF-Tach-0416</t>
  </si>
  <si>
    <t>Obelix</t>
  </si>
  <si>
    <t>Asterix</t>
  </si>
  <si>
    <t>Uni 68817, BF-Tach-0417</t>
  </si>
  <si>
    <t>Ernie</t>
  </si>
  <si>
    <t>Bert</t>
  </si>
  <si>
    <t>Uni 76855, BF-Tach-0418</t>
  </si>
  <si>
    <t>Elefant</t>
  </si>
  <si>
    <t>Maus</t>
  </si>
  <si>
    <t>Uni 42712, BF-Tach-0419</t>
  </si>
  <si>
    <t>Lucky Luke</t>
  </si>
  <si>
    <t>Jolly Jumper</t>
  </si>
  <si>
    <t>R2D2</t>
  </si>
  <si>
    <t>C3PO</t>
  </si>
  <si>
    <t>Charlie Brown</t>
  </si>
  <si>
    <t>Snoopy</t>
  </si>
  <si>
    <t>BF-Tach-0425</t>
  </si>
  <si>
    <t>BF-Tach-0497</t>
  </si>
  <si>
    <t>Tachymeter Leica TS06 m. Zubehör</t>
  </si>
  <si>
    <t>Tachymeter Leica TS02 plus m. Zubehör</t>
  </si>
  <si>
    <t>Tachymeter Leica TS07 m. Zubehör</t>
  </si>
  <si>
    <t>Tachymeter Leica TS 02 plus m. Zubehör</t>
  </si>
  <si>
    <t>Leopard</t>
  </si>
  <si>
    <t>Beschreibung</t>
  </si>
  <si>
    <t>Inventar-Nrn.</t>
  </si>
  <si>
    <t>Hochstativ 8 m</t>
  </si>
  <si>
    <t>Hochstativ 13 m</t>
  </si>
  <si>
    <t>stationäres Stahl-Hochstativ bis max. 5 m Auszug</t>
  </si>
  <si>
    <t>handgeführtes Alu-Hochstativ bis max. 8 m Auszug</t>
  </si>
  <si>
    <t>stationäres und handgeführtes Carbon-Hochstativ bis max. 13 m Auszug</t>
  </si>
  <si>
    <t>Tiger</t>
  </si>
  <si>
    <t>Canon EOS 40D mit Zoom 17-70 mm, Festobjektiv 20 mm, Fernbedienung</t>
  </si>
  <si>
    <t>Katze</t>
  </si>
  <si>
    <t>Panther</t>
  </si>
  <si>
    <t>Luchs</t>
  </si>
  <si>
    <t>Canon EOS 40D mit Zoom 17-70 mm</t>
  </si>
  <si>
    <t>Uni 40333</t>
  </si>
  <si>
    <t>Uni 40334</t>
  </si>
  <si>
    <t>Adler</t>
  </si>
  <si>
    <t>Uhu</t>
  </si>
  <si>
    <t>Sony Alpha 7RII mit Zeiss 35 mm</t>
  </si>
  <si>
    <t>IR-Thermographie</t>
  </si>
  <si>
    <t>IR-Kamera</t>
  </si>
  <si>
    <t>Infratec Variocam</t>
  </si>
  <si>
    <t>Laserscanning</t>
  </si>
  <si>
    <t>Laserscanner Riegl</t>
  </si>
  <si>
    <t>Riegl VZ400</t>
  </si>
  <si>
    <t>BF-Blitz-0343-00</t>
  </si>
  <si>
    <t>Godox AD1200 Pro, Betrieb nur mit Kamera Adler oder Uhu</t>
  </si>
  <si>
    <t>Uni 66366, MR-11-2015-26-N</t>
  </si>
  <si>
    <t>Notebook Getac B300</t>
  </si>
  <si>
    <t>Uni 72990, EX-05-2018-01-N</t>
  </si>
  <si>
    <t>Uni 69750, MR-04-2017-27-N</t>
  </si>
  <si>
    <t>Uni 40335, BF 0342-00</t>
  </si>
  <si>
    <t>Uni 40332, BF 0341-00</t>
  </si>
  <si>
    <t>Uni 40331, BF 0374-00</t>
  </si>
  <si>
    <t>BF 0515-00</t>
  </si>
  <si>
    <t>BF 0516-00</t>
  </si>
  <si>
    <t>BF-Blitz-0539-00</t>
  </si>
  <si>
    <t>Blitzanlage 500W</t>
  </si>
  <si>
    <t>Blitzanlage 1500W</t>
  </si>
  <si>
    <t>Blitzanlage Akku 1200W</t>
  </si>
  <si>
    <t>Kreuzlinienlaser rot m. Stativ</t>
  </si>
  <si>
    <t>Kreuzlinienlaser grün</t>
  </si>
  <si>
    <t>Leica</t>
  </si>
  <si>
    <t>Rover</t>
  </si>
  <si>
    <t>Basis / Rover</t>
  </si>
  <si>
    <t>Notebook Getac V200</t>
  </si>
  <si>
    <t>Bowens Gemini 500R, Betrieb mit allen Kameras</t>
  </si>
  <si>
    <t>Bowens Gemini 1500Pro, Betrieb mit allen Kameras</t>
  </si>
  <si>
    <t>Uni 84007, MR-03-2023-31-N</t>
  </si>
  <si>
    <t>Uni 86954</t>
  </si>
  <si>
    <t>Laserliner PowerCross-Laser 8G</t>
  </si>
  <si>
    <t>Laserliner PowerCross-Laser 8R</t>
  </si>
  <si>
    <t>Uni 85345, MR-03-2023-30-N</t>
  </si>
  <si>
    <t>Notebook Lenovo ThinkPad T14</t>
  </si>
  <si>
    <t>Notebook Dell Latitude E5450</t>
  </si>
  <si>
    <t>Ringblitz</t>
  </si>
  <si>
    <t>Godox WitstroAR400, Betrieb mit allen Kameras</t>
  </si>
  <si>
    <t>Gerätebezeichnung</t>
  </si>
  <si>
    <t>Uni 86955, BF-LasK-0303</t>
  </si>
  <si>
    <t>Uni 40004, BF-LasK-0301</t>
  </si>
  <si>
    <t>Uni 40005, BF-LasK-0389</t>
  </si>
  <si>
    <t>Tachymeter Leica TS07 plus m. Zubehör</t>
  </si>
  <si>
    <t>Wartung</t>
  </si>
  <si>
    <t>Jordan</t>
  </si>
  <si>
    <t>Mo: Giese</t>
  </si>
  <si>
    <t>May</t>
  </si>
  <si>
    <t>Dengler</t>
  </si>
  <si>
    <t>Bitrian</t>
  </si>
  <si>
    <t>Bieber</t>
  </si>
  <si>
    <t>Zapf</t>
  </si>
  <si>
    <t>Oldenburg</t>
  </si>
  <si>
    <t>Akpinar</t>
  </si>
  <si>
    <t>Prell</t>
  </si>
  <si>
    <t>AW Giese</t>
  </si>
  <si>
    <t xml:space="preserve">AW </t>
  </si>
  <si>
    <t>Giese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</si>
</sst>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Jahr: &quot;yyyy"/>
    <numFmt numFmtId="165" formatCode="ddd&quot;, &quot;dd/mm&quot; bis&quot;"/>
    <numFmt numFmtId="166" formatCode="ddd&quot;, &quot;dd/mm"/>
  </numFmts>
  <fonts count="8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DD0806"/>
      <name val="Arial"/>
      <family val="2"/>
      <charset val="1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99CC00"/>
        <bgColor rgb="FF87CC00"/>
      </patternFill>
    </fill>
    <fill>
      <patternFill patternType="solid">
        <fgColor rgb="FFFF6600"/>
        <bgColor rgb="FFE46C0A"/>
      </patternFill>
    </fill>
    <fill>
      <patternFill patternType="solid">
        <fgColor rgb="FFFFFFFF"/>
        <bgColor rgb="FFFFFFCC"/>
      </patternFill>
    </fill>
    <fill>
      <patternFill patternType="solid">
        <fgColor rgb="FF009900"/>
        <bgColor rgb="FF009400"/>
      </patternFill>
    </fill>
    <fill>
      <patternFill patternType="solid">
        <fgColor rgb="FFFD8609"/>
        <bgColor rgb="FFFF9900"/>
      </patternFill>
    </fill>
    <fill>
      <patternFill patternType="solid">
        <fgColor rgb="FF66CCFF"/>
        <bgColor rgb="FF0099FF"/>
      </patternFill>
    </fill>
    <fill>
      <patternFill patternType="solid">
        <fgColor rgb="FF66CCF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/>
      <bottom/>
      <diagonal/>
    </border>
    <border>
      <left/>
      <right style="thin">
        <color rgb="FF3C3C3C"/>
      </right>
      <top/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3C3C3C"/>
      </top>
      <bottom style="medium">
        <color auto="1"/>
      </bottom>
      <diagonal/>
    </border>
    <border>
      <left style="thin">
        <color rgb="FF3C3C3C"/>
      </left>
      <right/>
      <top/>
      <bottom style="medium">
        <color auto="1"/>
      </bottom>
      <diagonal/>
    </border>
    <border>
      <left/>
      <right style="thin">
        <color rgb="FF3C3C3C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3C3C3C"/>
      </right>
      <top style="thin">
        <color rgb="FF3C3C3C"/>
      </top>
      <bottom style="medium">
        <color auto="1"/>
      </bottom>
      <diagonal/>
    </border>
    <border>
      <left/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/>
      <top style="medium">
        <color auto="1"/>
      </top>
      <bottom/>
      <diagonal/>
    </border>
    <border>
      <left style="thin">
        <color rgb="FF3C3C3C"/>
      </left>
      <right style="thin">
        <color auto="1"/>
      </right>
      <top style="medium">
        <color auto="1"/>
      </top>
      <bottom/>
      <diagonal/>
    </border>
    <border>
      <left style="thin">
        <color rgb="FF3C3C3C"/>
      </left>
      <right style="thin">
        <color auto="1"/>
      </right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/>
      <top style="thin">
        <color rgb="FF3C3C3C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0" xfId="0" applyFill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6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/>
    <xf numFmtId="0" fontId="0" fillId="0" borderId="14" xfId="0" applyBorder="1" applyAlignment="1">
      <alignment horizontal="left"/>
    </xf>
    <xf numFmtId="0" fontId="3" fillId="0" borderId="19" xfId="0" applyFont="1" applyBorder="1"/>
    <xf numFmtId="0" fontId="0" fillId="0" borderId="16" xfId="0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3" fillId="0" borderId="19" xfId="0" applyNumberFormat="1" applyFont="1" applyBorder="1"/>
    <xf numFmtId="165" fontId="3" fillId="4" borderId="19" xfId="0" applyNumberFormat="1" applyFont="1" applyFill="1" applyBorder="1"/>
    <xf numFmtId="166" fontId="3" fillId="0" borderId="21" xfId="0" applyNumberFormat="1" applyFont="1" applyBorder="1" applyAlignment="1">
      <alignment horizontal="left"/>
    </xf>
    <xf numFmtId="166" fontId="3" fillId="0" borderId="21" xfId="0" applyNumberFormat="1" applyFont="1" applyBorder="1"/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/>
    <xf numFmtId="0" fontId="1" fillId="0" borderId="2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8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7" borderId="0" xfId="0" applyFill="1" applyAlignment="1">
      <alignment horizontal="left"/>
    </xf>
    <xf numFmtId="0" fontId="3" fillId="0" borderId="23" xfId="0" applyFont="1" applyBorder="1" applyAlignment="1">
      <alignment horizontal="left"/>
    </xf>
    <xf numFmtId="166" fontId="3" fillId="0" borderId="18" xfId="0" applyNumberFormat="1" applyFont="1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/>
    <xf numFmtId="0" fontId="0" fillId="0" borderId="30" xfId="0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6" fillId="0" borderId="16" xfId="0" applyFont="1" applyBorder="1"/>
    <xf numFmtId="164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2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8" borderId="0" xfId="0" applyFill="1"/>
    <xf numFmtId="0" fontId="0" fillId="8" borderId="16" xfId="0" applyFill="1" applyBorder="1"/>
    <xf numFmtId="0" fontId="0" fillId="8" borderId="0" xfId="0" applyFill="1" applyAlignment="1">
      <alignment horizontal="left"/>
    </xf>
    <xf numFmtId="0" fontId="0" fillId="8" borderId="16" xfId="0" applyFill="1" applyBorder="1" applyAlignment="1">
      <alignment horizontal="left"/>
    </xf>
    <xf numFmtId="0" fontId="0" fillId="9" borderId="16" xfId="0" applyFill="1" applyBorder="1"/>
    <xf numFmtId="0" fontId="0" fillId="9" borderId="0" xfId="0" applyFill="1"/>
    <xf numFmtId="0" fontId="0" fillId="10" borderId="0" xfId="0" applyFill="1"/>
    <xf numFmtId="0" fontId="0" fillId="10" borderId="0" xfId="0" applyFill="1" applyAlignment="1">
      <alignment horizontal="left"/>
    </xf>
    <xf numFmtId="0" fontId="0" fillId="9" borderId="16" xfId="0" applyFill="1" applyBorder="1" applyAlignment="1">
      <alignment horizontal="left"/>
    </xf>
    <xf numFmtId="0" fontId="6" fillId="10" borderId="0" xfId="0" applyFont="1" applyFill="1"/>
    <xf numFmtId="0" fontId="6" fillId="9" borderId="0" xfId="0" applyFont="1" applyFill="1"/>
    <xf numFmtId="0" fontId="0" fillId="0" borderId="0" xfId="0" applyFill="1"/>
    <xf numFmtId="0" fontId="6" fillId="11" borderId="0" xfId="0" applyFont="1" applyFill="1"/>
    <xf numFmtId="0" fontId="6" fillId="12" borderId="0" xfId="0" applyFont="1" applyFill="1"/>
    <xf numFmtId="0" fontId="0" fillId="11" borderId="0" xfId="0" applyFill="1"/>
    <xf numFmtId="0" fontId="0" fillId="12" borderId="16" xfId="0" applyFill="1" applyBorder="1"/>
    <xf numFmtId="0" fontId="0" fillId="0" borderId="15" xfId="0" applyBorder="1"/>
    <xf numFmtId="0" fontId="0" fillId="12" borderId="0" xfId="0" applyFill="1"/>
    <xf numFmtId="0" fontId="0" fillId="12" borderId="0" xfId="0" applyFill="1" applyBorder="1"/>
    <xf numFmtId="0" fontId="0" fillId="11" borderId="15" xfId="0" applyFill="1" applyBorder="1"/>
    <xf numFmtId="0" fontId="0" fillId="0" borderId="15" xfId="0" applyBorder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1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7" xfId="0" applyBorder="1" applyAlignment="1">
      <alignment horizontal="left"/>
    </xf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6" fontId="3" fillId="0" borderId="21" xfId="0" applyNumberFormat="1" applyFont="1" applyBorder="1" applyAlignment="1">
      <alignment horizontal="left"/>
    </xf>
    <xf numFmtId="0" fontId="0" fillId="0" borderId="13" xfId="0" applyBorder="1" applyAlignment="1">
      <alignment horizontal="left" wrapText="1"/>
    </xf>
    <xf numFmtId="0" fontId="4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8" borderId="0" xfId="0" applyFill="1" applyBorder="1" applyAlignment="1">
      <alignment horizontal="left"/>
    </xf>
    <xf numFmtId="0" fontId="0" fillId="8" borderId="0" xfId="0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9900"/>
      <rgbColor rgb="FF0000FF"/>
      <rgbColor rgb="FFFFFF00"/>
      <rgbColor rgb="FFFF00FF"/>
      <rgbColor rgb="FF33CCFF"/>
      <rgbColor rgb="FF800000"/>
      <rgbColor rgb="FF008000"/>
      <rgbColor rgb="FF000080"/>
      <rgbColor rgb="FF669900"/>
      <rgbColor rgb="FF800080"/>
      <rgbColor rgb="FF128903"/>
      <rgbColor rgb="FF92D050"/>
      <rgbColor rgb="FF87CC00"/>
      <rgbColor rgb="FF9999FF"/>
      <rgbColor rgb="FFE46C0A"/>
      <rgbColor rgb="FFFFFFCC"/>
      <rgbColor rgb="FFCCFFFF"/>
      <rgbColor rgb="FF660066"/>
      <rgbColor rgb="FFFD8609"/>
      <rgbColor rgb="FF0099FF"/>
      <rgbColor rgb="FFCCCCFF"/>
      <rgbColor rgb="FF000080"/>
      <rgbColor rgb="FFFF00FF"/>
      <rgbColor rgb="FFFFFF00"/>
      <rgbColor rgb="FF00FFFF"/>
      <rgbColor rgb="FF800080"/>
      <rgbColor rgb="FF800000"/>
      <rgbColor rgb="FF00940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AECF00"/>
      <rgbColor rgb="FFFF9900"/>
      <rgbColor rgb="FFFF6600"/>
      <rgbColor rgb="FF666699"/>
      <rgbColor rgb="FF89C506"/>
      <rgbColor rgb="FF003366"/>
      <rgbColor rgb="FF339966"/>
      <rgbColor rgb="FF006411"/>
      <rgbColor rgb="FF333300"/>
      <rgbColor rgb="FFDD0806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CCFF"/>
      <color rgb="FFFF9900"/>
      <color rgb="FF99CC00"/>
      <color rgb="FF009900"/>
      <color rgb="FFFF6600"/>
      <color rgb="FFCC3300"/>
      <color rgb="FF008000"/>
      <color rgb="FF33CCFF"/>
      <color rgb="FF00FFFF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E171"/>
  <sheetViews>
    <sheetView tabSelected="1" zoomScale="85" zoomScaleNormal="85" workbookViewId="0">
      <pane xSplit="3" ySplit="9" topLeftCell="J18" activePane="bottomRight" state="frozen"/>
      <selection pane="topRight" activeCell="D1" sqref="D1"/>
      <selection pane="bottomLeft" activeCell="A10" sqref="A10"/>
      <selection pane="bottomRight" activeCell="O11" sqref="O11"/>
    </sheetView>
  </sheetViews>
  <sheetFormatPr baseColWidth="10" defaultColWidth="10.7109375" defaultRowHeight="12.75" x14ac:dyDescent="0.2"/>
  <cols>
    <col min="1" max="1" width="26.28515625" customWidth="1"/>
    <col min="2" max="2" width="32.28515625" customWidth="1"/>
    <col min="3" max="3" width="28.7109375" customWidth="1"/>
    <col min="4" max="4" width="28.42578125" customWidth="1"/>
    <col min="5" max="57" width="12.5703125" bestFit="1" customWidth="1"/>
  </cols>
  <sheetData>
    <row r="1" spans="1:57" ht="18" x14ac:dyDescent="0.2">
      <c r="A1" s="88" t="str">
        <f>"Geräteausleihe "&amp;YEAR(DATE(2026,1,1))</f>
        <v>Geräteausleihe 2026</v>
      </c>
      <c r="B1" s="88"/>
      <c r="C1" s="88"/>
      <c r="D1" s="25"/>
    </row>
    <row r="2" spans="1:57" ht="15.75" x14ac:dyDescent="0.25">
      <c r="A2" s="2" t="s">
        <v>0</v>
      </c>
      <c r="B2" s="5"/>
      <c r="C2" s="6"/>
      <c r="D2" s="15"/>
    </row>
    <row r="3" spans="1:57" ht="15.75" x14ac:dyDescent="0.25">
      <c r="A3" s="3" t="s">
        <v>1</v>
      </c>
      <c r="B3" s="1"/>
      <c r="C3" s="7"/>
      <c r="D3" s="4"/>
    </row>
    <row r="4" spans="1:57" ht="15.75" x14ac:dyDescent="0.25">
      <c r="A4" s="3" t="s">
        <v>15</v>
      </c>
      <c r="B4" s="42"/>
      <c r="C4" s="42"/>
      <c r="D4" s="4"/>
    </row>
    <row r="5" spans="1:57" ht="15.75" x14ac:dyDescent="0.25">
      <c r="A5" s="3" t="s">
        <v>2</v>
      </c>
      <c r="B5" s="89">
        <v>46090</v>
      </c>
      <c r="C5" s="89"/>
      <c r="D5" s="26"/>
    </row>
    <row r="6" spans="1:57" s="11" customFormat="1" ht="16.5" thickBot="1" x14ac:dyDescent="0.3">
      <c r="A6" s="19"/>
      <c r="B6" s="90"/>
      <c r="C6" s="90"/>
      <c r="D6" s="19"/>
    </row>
    <row r="7" spans="1:57" s="13" customFormat="1" x14ac:dyDescent="0.2">
      <c r="A7" s="20" t="s">
        <v>99</v>
      </c>
      <c r="B7" s="91" t="s">
        <v>43</v>
      </c>
      <c r="C7" s="91"/>
      <c r="D7" s="43" t="s">
        <v>44</v>
      </c>
      <c r="E7" s="21">
        <f>DATE(2025,12,29)</f>
        <v>46020</v>
      </c>
      <c r="F7" s="22">
        <f>E7+7</f>
        <v>46027</v>
      </c>
      <c r="G7" s="22">
        <f t="shared" ref="G7:BE7" si="0">F7+7</f>
        <v>46034</v>
      </c>
      <c r="H7" s="22">
        <f t="shared" si="0"/>
        <v>46041</v>
      </c>
      <c r="I7" s="22">
        <f t="shared" si="0"/>
        <v>46048</v>
      </c>
      <c r="J7" s="22">
        <f t="shared" si="0"/>
        <v>46055</v>
      </c>
      <c r="K7" s="22">
        <f t="shared" si="0"/>
        <v>46062</v>
      </c>
      <c r="L7" s="22">
        <f t="shared" si="0"/>
        <v>46069</v>
      </c>
      <c r="M7" s="22">
        <f t="shared" si="0"/>
        <v>46076</v>
      </c>
      <c r="N7" s="22">
        <f t="shared" si="0"/>
        <v>46083</v>
      </c>
      <c r="O7" s="22">
        <f t="shared" si="0"/>
        <v>46090</v>
      </c>
      <c r="P7" s="22">
        <f t="shared" si="0"/>
        <v>46097</v>
      </c>
      <c r="Q7" s="22">
        <f t="shared" si="0"/>
        <v>46104</v>
      </c>
      <c r="R7" s="22">
        <f t="shared" si="0"/>
        <v>46111</v>
      </c>
      <c r="S7" s="22">
        <f t="shared" si="0"/>
        <v>46118</v>
      </c>
      <c r="T7" s="22">
        <f t="shared" si="0"/>
        <v>46125</v>
      </c>
      <c r="U7" s="22">
        <f t="shared" si="0"/>
        <v>46132</v>
      </c>
      <c r="V7" s="22">
        <f t="shared" si="0"/>
        <v>46139</v>
      </c>
      <c r="W7" s="22">
        <f t="shared" si="0"/>
        <v>46146</v>
      </c>
      <c r="X7" s="22">
        <f t="shared" si="0"/>
        <v>46153</v>
      </c>
      <c r="Y7" s="22">
        <f t="shared" si="0"/>
        <v>46160</v>
      </c>
      <c r="Z7" s="22">
        <f t="shared" si="0"/>
        <v>46167</v>
      </c>
      <c r="AA7" s="22">
        <f t="shared" si="0"/>
        <v>46174</v>
      </c>
      <c r="AB7" s="22">
        <f t="shared" si="0"/>
        <v>46181</v>
      </c>
      <c r="AC7" s="22">
        <f t="shared" si="0"/>
        <v>46188</v>
      </c>
      <c r="AD7" s="22">
        <f t="shared" si="0"/>
        <v>46195</v>
      </c>
      <c r="AE7" s="22">
        <f t="shared" si="0"/>
        <v>46202</v>
      </c>
      <c r="AF7" s="22">
        <f t="shared" si="0"/>
        <v>46209</v>
      </c>
      <c r="AG7" s="22">
        <f t="shared" si="0"/>
        <v>46216</v>
      </c>
      <c r="AH7" s="22">
        <f t="shared" si="0"/>
        <v>46223</v>
      </c>
      <c r="AI7" s="22">
        <f t="shared" si="0"/>
        <v>46230</v>
      </c>
      <c r="AJ7" s="22">
        <f t="shared" si="0"/>
        <v>46237</v>
      </c>
      <c r="AK7" s="22">
        <f t="shared" si="0"/>
        <v>46244</v>
      </c>
      <c r="AL7" s="22">
        <f t="shared" si="0"/>
        <v>46251</v>
      </c>
      <c r="AM7" s="22">
        <f t="shared" si="0"/>
        <v>46258</v>
      </c>
      <c r="AN7" s="22">
        <f t="shared" si="0"/>
        <v>46265</v>
      </c>
      <c r="AO7" s="22">
        <f t="shared" si="0"/>
        <v>46272</v>
      </c>
      <c r="AP7" s="22">
        <f t="shared" si="0"/>
        <v>46279</v>
      </c>
      <c r="AQ7" s="22">
        <f t="shared" si="0"/>
        <v>46286</v>
      </c>
      <c r="AR7" s="22">
        <f t="shared" si="0"/>
        <v>46293</v>
      </c>
      <c r="AS7" s="22">
        <f t="shared" si="0"/>
        <v>46300</v>
      </c>
      <c r="AT7" s="22">
        <f t="shared" si="0"/>
        <v>46307</v>
      </c>
      <c r="AU7" s="22">
        <f t="shared" si="0"/>
        <v>46314</v>
      </c>
      <c r="AV7" s="22">
        <f t="shared" si="0"/>
        <v>46321</v>
      </c>
      <c r="AW7" s="22">
        <f t="shared" si="0"/>
        <v>46328</v>
      </c>
      <c r="AX7" s="22">
        <f t="shared" si="0"/>
        <v>46335</v>
      </c>
      <c r="AY7" s="22">
        <f t="shared" si="0"/>
        <v>46342</v>
      </c>
      <c r="AZ7" s="22">
        <f t="shared" si="0"/>
        <v>46349</v>
      </c>
      <c r="BA7" s="22">
        <f t="shared" si="0"/>
        <v>46356</v>
      </c>
      <c r="BB7" s="22">
        <f t="shared" si="0"/>
        <v>46363</v>
      </c>
      <c r="BC7" s="22">
        <f t="shared" si="0"/>
        <v>46370</v>
      </c>
      <c r="BD7" s="22">
        <f t="shared" si="0"/>
        <v>46377</v>
      </c>
      <c r="BE7" s="22">
        <f t="shared" si="0"/>
        <v>46384</v>
      </c>
    </row>
    <row r="8" spans="1:57" s="24" customFormat="1" x14ac:dyDescent="0.2">
      <c r="A8" s="23"/>
      <c r="B8" s="92"/>
      <c r="C8" s="92"/>
      <c r="D8" s="44"/>
      <c r="E8" s="24">
        <f>E7+6</f>
        <v>46026</v>
      </c>
      <c r="F8" s="24">
        <f t="shared" ref="F8:BE8" si="1">F7+6</f>
        <v>46033</v>
      </c>
      <c r="G8" s="24">
        <f t="shared" si="1"/>
        <v>46040</v>
      </c>
      <c r="H8" s="24">
        <f t="shared" si="1"/>
        <v>46047</v>
      </c>
      <c r="I8" s="24">
        <f t="shared" si="1"/>
        <v>46054</v>
      </c>
      <c r="J8" s="24">
        <f t="shared" si="1"/>
        <v>46061</v>
      </c>
      <c r="K8" s="24">
        <f t="shared" si="1"/>
        <v>46068</v>
      </c>
      <c r="L8" s="24">
        <f t="shared" si="1"/>
        <v>46075</v>
      </c>
      <c r="M8" s="24">
        <f t="shared" si="1"/>
        <v>46082</v>
      </c>
      <c r="N8" s="24">
        <f t="shared" si="1"/>
        <v>46089</v>
      </c>
      <c r="O8" s="24">
        <f t="shared" si="1"/>
        <v>46096</v>
      </c>
      <c r="P8" s="24">
        <f t="shared" si="1"/>
        <v>46103</v>
      </c>
      <c r="Q8" s="24">
        <f t="shared" si="1"/>
        <v>46110</v>
      </c>
      <c r="R8" s="24">
        <f t="shared" si="1"/>
        <v>46117</v>
      </c>
      <c r="S8" s="24">
        <f t="shared" si="1"/>
        <v>46124</v>
      </c>
      <c r="T8" s="24">
        <f t="shared" si="1"/>
        <v>46131</v>
      </c>
      <c r="U8" s="24">
        <f t="shared" si="1"/>
        <v>46138</v>
      </c>
      <c r="V8" s="24">
        <f t="shared" si="1"/>
        <v>46145</v>
      </c>
      <c r="W8" s="24">
        <f t="shared" si="1"/>
        <v>46152</v>
      </c>
      <c r="X8" s="24">
        <f t="shared" si="1"/>
        <v>46159</v>
      </c>
      <c r="Y8" s="24">
        <f t="shared" si="1"/>
        <v>46166</v>
      </c>
      <c r="Z8" s="24">
        <f t="shared" si="1"/>
        <v>46173</v>
      </c>
      <c r="AA8" s="24">
        <f t="shared" si="1"/>
        <v>46180</v>
      </c>
      <c r="AB8" s="24">
        <f t="shared" si="1"/>
        <v>46187</v>
      </c>
      <c r="AC8" s="24">
        <f t="shared" si="1"/>
        <v>46194</v>
      </c>
      <c r="AD8" s="24">
        <f t="shared" si="1"/>
        <v>46201</v>
      </c>
      <c r="AE8" s="24">
        <f t="shared" si="1"/>
        <v>46208</v>
      </c>
      <c r="AF8" s="24">
        <f t="shared" si="1"/>
        <v>46215</v>
      </c>
      <c r="AG8" s="24">
        <f t="shared" si="1"/>
        <v>46222</v>
      </c>
      <c r="AH8" s="24">
        <f t="shared" si="1"/>
        <v>46229</v>
      </c>
      <c r="AI8" s="24">
        <f t="shared" si="1"/>
        <v>46236</v>
      </c>
      <c r="AJ8" s="24">
        <f t="shared" si="1"/>
        <v>46243</v>
      </c>
      <c r="AK8" s="24">
        <f t="shared" si="1"/>
        <v>46250</v>
      </c>
      <c r="AL8" s="24">
        <f t="shared" si="1"/>
        <v>46257</v>
      </c>
      <c r="AM8" s="24">
        <f t="shared" si="1"/>
        <v>46264</v>
      </c>
      <c r="AN8" s="24">
        <f t="shared" si="1"/>
        <v>46271</v>
      </c>
      <c r="AO8" s="24">
        <f t="shared" si="1"/>
        <v>46278</v>
      </c>
      <c r="AP8" s="24">
        <f t="shared" si="1"/>
        <v>46285</v>
      </c>
      <c r="AQ8" s="24">
        <f t="shared" si="1"/>
        <v>46292</v>
      </c>
      <c r="AR8" s="24">
        <f t="shared" si="1"/>
        <v>46299</v>
      </c>
      <c r="AS8" s="24">
        <f t="shared" si="1"/>
        <v>46306</v>
      </c>
      <c r="AT8" s="24">
        <f t="shared" si="1"/>
        <v>46313</v>
      </c>
      <c r="AU8" s="24">
        <f t="shared" si="1"/>
        <v>46320</v>
      </c>
      <c r="AV8" s="24">
        <f t="shared" si="1"/>
        <v>46327</v>
      </c>
      <c r="AW8" s="24">
        <f t="shared" si="1"/>
        <v>46334</v>
      </c>
      <c r="AX8" s="24">
        <f t="shared" si="1"/>
        <v>46341</v>
      </c>
      <c r="AY8" s="24">
        <f t="shared" si="1"/>
        <v>46348</v>
      </c>
      <c r="AZ8" s="24">
        <f t="shared" si="1"/>
        <v>46355</v>
      </c>
      <c r="BA8" s="24">
        <f t="shared" si="1"/>
        <v>46362</v>
      </c>
      <c r="BB8" s="24">
        <f t="shared" si="1"/>
        <v>46369</v>
      </c>
      <c r="BC8" s="24">
        <f t="shared" si="1"/>
        <v>46376</v>
      </c>
      <c r="BD8" s="24">
        <f t="shared" si="1"/>
        <v>46383</v>
      </c>
      <c r="BE8" s="24">
        <f t="shared" si="1"/>
        <v>46390</v>
      </c>
    </row>
    <row r="9" spans="1:57" s="29" customFormat="1" ht="18.75" thickBot="1" x14ac:dyDescent="0.3">
      <c r="A9" s="47" t="s">
        <v>3</v>
      </c>
      <c r="B9" s="47"/>
      <c r="C9" s="47"/>
      <c r="D9" s="46"/>
    </row>
    <row r="10" spans="1:57" x14ac:dyDescent="0.2">
      <c r="A10" s="39" t="s">
        <v>21</v>
      </c>
      <c r="B10" s="87" t="s">
        <v>41</v>
      </c>
      <c r="C10" s="94"/>
      <c r="D10" s="4" t="s">
        <v>20</v>
      </c>
      <c r="K10" s="57"/>
      <c r="P10" s="57" t="s">
        <v>104</v>
      </c>
      <c r="R10" s="57"/>
      <c r="S10" s="15"/>
      <c r="T10" s="15"/>
      <c r="U10" s="15"/>
      <c r="V10" s="15"/>
      <c r="W10" s="15"/>
      <c r="AA10" s="71" t="s">
        <v>115</v>
      </c>
      <c r="AD10" s="71" t="s">
        <v>115</v>
      </c>
      <c r="AL10" s="77"/>
      <c r="AM10" s="77"/>
      <c r="AN10" s="77"/>
      <c r="AO10" s="77"/>
    </row>
    <row r="11" spans="1:57" s="11" customFormat="1" ht="13.5" thickBot="1" x14ac:dyDescent="0.25">
      <c r="A11" s="12" t="s">
        <v>22</v>
      </c>
      <c r="B11" s="85" t="s">
        <v>95</v>
      </c>
      <c r="C11" s="85"/>
      <c r="D11" s="14" t="s">
        <v>90</v>
      </c>
      <c r="E11" s="61" t="s">
        <v>105</v>
      </c>
      <c r="F11" s="61"/>
      <c r="G11" s="61"/>
      <c r="H11" s="61"/>
      <c r="I11" s="61"/>
      <c r="J11" s="61"/>
      <c r="K11" s="58" t="s">
        <v>104</v>
      </c>
      <c r="R11" s="58" t="s">
        <v>104</v>
      </c>
      <c r="S11" s="53"/>
      <c r="T11" s="53"/>
      <c r="U11" s="53"/>
      <c r="V11" s="53"/>
      <c r="W11" s="53"/>
      <c r="X11" s="53"/>
      <c r="AA11" s="72" t="s">
        <v>115</v>
      </c>
      <c r="AD11" s="72" t="s">
        <v>115</v>
      </c>
    </row>
    <row r="12" spans="1:57" x14ac:dyDescent="0.2">
      <c r="A12" s="39" t="s">
        <v>25</v>
      </c>
      <c r="B12" s="95" t="s">
        <v>103</v>
      </c>
      <c r="C12" s="95"/>
      <c r="D12" s="4" t="s">
        <v>23</v>
      </c>
      <c r="E12" s="63" t="s">
        <v>110</v>
      </c>
      <c r="F12" s="64"/>
      <c r="G12" s="64"/>
      <c r="H12" s="64"/>
      <c r="I12" s="4"/>
      <c r="J12" s="4"/>
      <c r="K12" s="57"/>
      <c r="R12" s="57"/>
      <c r="S12" s="4"/>
      <c r="T12" s="4"/>
      <c r="U12" s="4"/>
      <c r="V12" s="4"/>
      <c r="W12" s="4"/>
      <c r="AA12" s="71" t="s">
        <v>115</v>
      </c>
      <c r="AD12" s="71" t="s">
        <v>115</v>
      </c>
    </row>
    <row r="13" spans="1:57" s="11" customFormat="1" ht="13.5" thickBot="1" x14ac:dyDescent="0.25">
      <c r="A13" s="12" t="s">
        <v>24</v>
      </c>
      <c r="B13" s="96" t="s">
        <v>95</v>
      </c>
      <c r="C13" s="96"/>
      <c r="D13" s="14" t="s">
        <v>94</v>
      </c>
      <c r="E13" s="61" t="s">
        <v>110</v>
      </c>
      <c r="F13" s="65"/>
      <c r="G13" s="65"/>
      <c r="H13" s="65"/>
      <c r="K13" s="58" t="s">
        <v>104</v>
      </c>
      <c r="R13" s="58" t="s">
        <v>104</v>
      </c>
      <c r="AA13" s="72" t="s">
        <v>115</v>
      </c>
      <c r="AD13" s="72" t="s">
        <v>115</v>
      </c>
    </row>
    <row r="14" spans="1:57" x14ac:dyDescent="0.2">
      <c r="A14" s="39" t="s">
        <v>27</v>
      </c>
      <c r="B14" s="87" t="s">
        <v>40</v>
      </c>
      <c r="C14" s="87"/>
      <c r="D14" s="4" t="s">
        <v>26</v>
      </c>
      <c r="E14" s="66" t="s">
        <v>111</v>
      </c>
      <c r="F14" s="66"/>
      <c r="G14" s="66"/>
      <c r="H14" s="66"/>
      <c r="I14" s="66"/>
      <c r="J14" s="4"/>
      <c r="K14" s="59"/>
      <c r="L14" s="4"/>
      <c r="M14" s="4"/>
      <c r="N14" s="4"/>
      <c r="P14" s="97" t="s">
        <v>104</v>
      </c>
      <c r="Q14" s="4"/>
      <c r="R14" s="59"/>
      <c r="S14" s="4"/>
      <c r="T14" s="4"/>
      <c r="U14" s="4"/>
      <c r="V14" s="4"/>
      <c r="W14" s="4"/>
      <c r="AA14" s="71" t="s">
        <v>115</v>
      </c>
      <c r="AD14" s="71" t="s">
        <v>115</v>
      </c>
    </row>
    <row r="15" spans="1:57" s="11" customFormat="1" ht="13.5" customHeight="1" thickBot="1" x14ac:dyDescent="0.25">
      <c r="A15" s="12" t="s">
        <v>28</v>
      </c>
      <c r="B15" s="93" t="s">
        <v>96</v>
      </c>
      <c r="C15" s="93"/>
      <c r="D15" s="54" t="s">
        <v>69</v>
      </c>
      <c r="E15" s="61" t="s">
        <v>111</v>
      </c>
      <c r="F15" s="61"/>
      <c r="G15" s="61"/>
      <c r="H15" s="61"/>
      <c r="I15" s="61"/>
      <c r="J15" s="14"/>
      <c r="K15" s="60" t="s">
        <v>104</v>
      </c>
      <c r="L15" s="14"/>
      <c r="M15" s="14"/>
      <c r="N15" s="14"/>
      <c r="O15" s="14"/>
      <c r="Q15" s="14"/>
      <c r="R15" s="60" t="s">
        <v>104</v>
      </c>
      <c r="S15" s="14"/>
      <c r="T15" s="14"/>
      <c r="U15" s="14"/>
      <c r="V15" s="14"/>
      <c r="W15" s="14"/>
      <c r="AA15" s="72" t="s">
        <v>115</v>
      </c>
      <c r="AD15" s="72" t="s">
        <v>115</v>
      </c>
    </row>
    <row r="16" spans="1:57" x14ac:dyDescent="0.2">
      <c r="A16" s="55" t="s">
        <v>30</v>
      </c>
      <c r="B16" s="87" t="s">
        <v>39</v>
      </c>
      <c r="C16" s="87"/>
      <c r="D16" s="4" t="s">
        <v>29</v>
      </c>
      <c r="E16" s="4"/>
      <c r="G16" s="4"/>
      <c r="I16" s="4"/>
      <c r="K16" s="59"/>
      <c r="L16" s="4"/>
      <c r="R16" s="59"/>
      <c r="AA16" s="71" t="s">
        <v>115</v>
      </c>
      <c r="AD16" s="71" t="s">
        <v>115</v>
      </c>
    </row>
    <row r="17" spans="1:44" s="11" customFormat="1" ht="13.5" thickBot="1" x14ac:dyDescent="0.25">
      <c r="A17" s="12" t="s">
        <v>31</v>
      </c>
      <c r="B17" s="85" t="s">
        <v>87</v>
      </c>
      <c r="C17" s="85"/>
      <c r="D17" s="14" t="s">
        <v>13</v>
      </c>
      <c r="E17" s="14"/>
      <c r="F17" s="14"/>
      <c r="G17" s="14"/>
      <c r="H17" s="14"/>
      <c r="I17" s="14"/>
      <c r="J17" s="14"/>
      <c r="K17" s="60" t="s">
        <v>104</v>
      </c>
      <c r="L17" s="14"/>
      <c r="R17" s="60" t="s">
        <v>104</v>
      </c>
      <c r="S17" s="14"/>
      <c r="T17" s="14"/>
      <c r="V17" s="14"/>
      <c r="W17" s="14"/>
      <c r="X17" s="14"/>
      <c r="AA17" s="75" t="s">
        <v>115</v>
      </c>
      <c r="AD17" s="72" t="s">
        <v>115</v>
      </c>
    </row>
    <row r="18" spans="1:44" x14ac:dyDescent="0.2">
      <c r="A18" s="39" t="s">
        <v>32</v>
      </c>
      <c r="B18" s="87" t="s">
        <v>38</v>
      </c>
      <c r="C18" s="87"/>
      <c r="D18" s="4" t="s">
        <v>36</v>
      </c>
      <c r="E18" s="15"/>
      <c r="F18" s="15"/>
      <c r="K18" s="57"/>
      <c r="P18" s="98" t="s">
        <v>104</v>
      </c>
      <c r="R18" s="57"/>
      <c r="AA18" s="76" t="s">
        <v>115</v>
      </c>
      <c r="AD18" s="71" t="s">
        <v>115</v>
      </c>
      <c r="AM18" s="15"/>
      <c r="AO18" s="15"/>
      <c r="AP18" s="15"/>
      <c r="AQ18" s="15"/>
      <c r="AR18" s="15"/>
    </row>
    <row r="19" spans="1:44" s="11" customFormat="1" ht="13.5" thickBot="1" x14ac:dyDescent="0.25">
      <c r="A19" s="12" t="s">
        <v>33</v>
      </c>
      <c r="B19" s="85" t="s">
        <v>70</v>
      </c>
      <c r="C19" s="85"/>
      <c r="D19" s="14" t="s">
        <v>72</v>
      </c>
      <c r="E19" s="53"/>
      <c r="F19" s="14"/>
      <c r="K19" s="58" t="s">
        <v>104</v>
      </c>
      <c r="R19" s="58" t="s">
        <v>104</v>
      </c>
      <c r="AA19" s="72" t="s">
        <v>115</v>
      </c>
      <c r="AD19" s="72" t="s">
        <v>115</v>
      </c>
    </row>
    <row r="20" spans="1:44" x14ac:dyDescent="0.2">
      <c r="A20" s="55" t="s">
        <v>34</v>
      </c>
      <c r="B20" s="87" t="s">
        <v>38</v>
      </c>
      <c r="C20" s="87"/>
      <c r="D20" s="4" t="s">
        <v>37</v>
      </c>
      <c r="H20" s="63" t="s">
        <v>109</v>
      </c>
      <c r="I20" s="63"/>
      <c r="J20" s="63"/>
      <c r="K20" s="57"/>
      <c r="L20" s="63" t="s">
        <v>109</v>
      </c>
      <c r="M20" s="63"/>
      <c r="N20" s="63"/>
      <c r="O20" s="63"/>
      <c r="R20" s="57"/>
      <c r="S20" s="4"/>
      <c r="T20" s="4"/>
      <c r="U20" s="4"/>
      <c r="V20" s="4"/>
      <c r="W20" s="4"/>
      <c r="X20" s="4"/>
      <c r="Y20" s="4"/>
      <c r="AA20" s="71" t="s">
        <v>115</v>
      </c>
      <c r="AD20" s="71" t="s">
        <v>115</v>
      </c>
    </row>
    <row r="21" spans="1:44" s="11" customFormat="1" ht="13.5" thickBot="1" x14ac:dyDescent="0.25">
      <c r="A21" s="56" t="s">
        <v>35</v>
      </c>
      <c r="B21" s="85" t="s">
        <v>70</v>
      </c>
      <c r="C21" s="85"/>
      <c r="D21" s="14" t="s">
        <v>71</v>
      </c>
      <c r="F21" s="14"/>
      <c r="G21" s="14"/>
      <c r="H21" s="61" t="s">
        <v>109</v>
      </c>
      <c r="I21" s="61"/>
      <c r="J21" s="61"/>
      <c r="K21" s="58" t="s">
        <v>104</v>
      </c>
      <c r="L21" s="61" t="s">
        <v>109</v>
      </c>
      <c r="M21" s="61"/>
      <c r="N21" s="61"/>
      <c r="O21" s="61"/>
      <c r="R21" s="58" t="s">
        <v>104</v>
      </c>
      <c r="S21" s="14"/>
      <c r="T21" s="14"/>
      <c r="U21" s="14"/>
      <c r="V21" s="14"/>
      <c r="W21" s="14"/>
      <c r="X21" s="14"/>
      <c r="Y21" s="14"/>
      <c r="AA21" s="72" t="s">
        <v>115</v>
      </c>
      <c r="AD21" s="74" t="s">
        <v>115</v>
      </c>
    </row>
    <row r="22" spans="1:44" x14ac:dyDescent="0.2">
      <c r="A22" s="8"/>
      <c r="B22" s="84"/>
      <c r="C22" s="84"/>
      <c r="D22" s="4"/>
      <c r="AD22" s="73"/>
    </row>
    <row r="23" spans="1:44" x14ac:dyDescent="0.2">
      <c r="A23" s="18"/>
      <c r="B23" s="78"/>
      <c r="C23" s="78"/>
      <c r="D23" s="4"/>
    </row>
    <row r="24" spans="1:44" s="11" customFormat="1" ht="18.75" thickBot="1" x14ac:dyDescent="0.3">
      <c r="A24" s="30" t="s">
        <v>4</v>
      </c>
      <c r="B24" s="30"/>
      <c r="C24" s="31"/>
      <c r="D24" s="32"/>
    </row>
    <row r="25" spans="1:44" x14ac:dyDescent="0.2">
      <c r="A25" s="27" t="s">
        <v>42</v>
      </c>
      <c r="B25" s="87" t="s">
        <v>51</v>
      </c>
      <c r="C25" s="87"/>
      <c r="D25" s="4" t="s">
        <v>75</v>
      </c>
      <c r="E25" s="62" t="s">
        <v>105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4"/>
      <c r="Q25" s="4"/>
      <c r="R25" s="4"/>
      <c r="S25" s="4"/>
    </row>
    <row r="26" spans="1:44" x14ac:dyDescent="0.2">
      <c r="A26" s="27" t="s">
        <v>50</v>
      </c>
      <c r="B26" s="83" t="s">
        <v>51</v>
      </c>
      <c r="C26" s="83"/>
      <c r="D26" s="4" t="s">
        <v>74</v>
      </c>
      <c r="E26" s="68"/>
      <c r="F26" s="68"/>
      <c r="G26" s="68"/>
      <c r="H26" s="68"/>
      <c r="I26" s="68"/>
      <c r="S26" s="4"/>
      <c r="T26" s="4"/>
      <c r="U26" s="4"/>
      <c r="V26" s="4"/>
      <c r="W26" s="4"/>
    </row>
    <row r="27" spans="1:44" x14ac:dyDescent="0.2">
      <c r="A27" s="27" t="s">
        <v>52</v>
      </c>
      <c r="B27" s="83" t="s">
        <v>55</v>
      </c>
      <c r="C27" s="79"/>
      <c r="D27" s="4" t="s">
        <v>56</v>
      </c>
      <c r="G27" s="62" t="s">
        <v>106</v>
      </c>
      <c r="S27" s="4"/>
      <c r="T27" s="4"/>
      <c r="U27" s="4"/>
      <c r="V27" s="4"/>
      <c r="W27" s="4"/>
    </row>
    <row r="28" spans="1:44" x14ac:dyDescent="0.2">
      <c r="A28" s="27" t="s">
        <v>53</v>
      </c>
      <c r="B28" s="83" t="s">
        <v>55</v>
      </c>
      <c r="C28" s="79"/>
      <c r="D28" s="4" t="s">
        <v>57</v>
      </c>
      <c r="G28" s="63" t="s">
        <v>106</v>
      </c>
      <c r="S28" s="4"/>
      <c r="T28" s="4"/>
      <c r="U28" s="4"/>
      <c r="V28" s="4"/>
      <c r="W28" s="4"/>
    </row>
    <row r="29" spans="1:44" x14ac:dyDescent="0.2">
      <c r="A29" s="27" t="s">
        <v>54</v>
      </c>
      <c r="B29" s="83" t="s">
        <v>55</v>
      </c>
      <c r="C29" s="79"/>
      <c r="D29" s="4" t="s">
        <v>73</v>
      </c>
      <c r="E29" s="62" t="s">
        <v>112</v>
      </c>
      <c r="F29" s="62"/>
      <c r="H29" s="62" t="s">
        <v>113</v>
      </c>
      <c r="S29" s="4"/>
      <c r="T29" s="4"/>
      <c r="U29" s="4"/>
      <c r="V29" s="4"/>
      <c r="W29" s="4"/>
    </row>
    <row r="30" spans="1:44" x14ac:dyDescent="0.2">
      <c r="A30" s="27" t="s">
        <v>58</v>
      </c>
      <c r="B30" s="83" t="s">
        <v>60</v>
      </c>
      <c r="C30" s="79"/>
      <c r="D30" s="4" t="s">
        <v>76</v>
      </c>
      <c r="E30" s="63" t="s">
        <v>110</v>
      </c>
      <c r="F30" s="63"/>
      <c r="G30" s="63"/>
      <c r="H30" s="63"/>
      <c r="M30" s="63" t="s">
        <v>112</v>
      </c>
      <c r="N30" s="63"/>
      <c r="O30" s="63"/>
      <c r="P30" s="71" t="s">
        <v>117</v>
      </c>
      <c r="AA30" s="71" t="s">
        <v>115</v>
      </c>
      <c r="AD30" s="71" t="s">
        <v>115</v>
      </c>
    </row>
    <row r="31" spans="1:44" s="11" customFormat="1" ht="13.5" thickBot="1" x14ac:dyDescent="0.25">
      <c r="A31" s="12" t="s">
        <v>59</v>
      </c>
      <c r="B31" s="85" t="s">
        <v>60</v>
      </c>
      <c r="C31" s="85"/>
      <c r="D31" s="14" t="s">
        <v>77</v>
      </c>
      <c r="E31" s="61" t="s">
        <v>107</v>
      </c>
      <c r="F31" s="61"/>
      <c r="J31" s="61" t="s">
        <v>105</v>
      </c>
      <c r="K31" s="61"/>
      <c r="L31" s="61"/>
      <c r="M31" s="61"/>
      <c r="N31" s="61"/>
      <c r="O31" s="61"/>
    </row>
    <row r="32" spans="1:44" x14ac:dyDescent="0.2">
      <c r="A32" s="39"/>
      <c r="B32" s="40"/>
      <c r="C32" s="41"/>
      <c r="D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30" x14ac:dyDescent="0.2">
      <c r="A33" s="27" t="s">
        <v>5</v>
      </c>
      <c r="B33" s="28" t="s">
        <v>47</v>
      </c>
      <c r="C33" s="4"/>
      <c r="D33" s="4"/>
      <c r="E33" s="4"/>
      <c r="F33" s="4"/>
      <c r="N33" s="4"/>
      <c r="O33" s="4"/>
      <c r="P33" s="4"/>
      <c r="Q33" s="4"/>
      <c r="R33" s="4"/>
      <c r="S33" s="4"/>
      <c r="T33" s="4"/>
      <c r="V33" s="4"/>
    </row>
    <row r="34" spans="1:30" x14ac:dyDescent="0.2">
      <c r="A34" s="27" t="s">
        <v>5</v>
      </c>
      <c r="B34" s="28" t="s">
        <v>47</v>
      </c>
      <c r="C34" s="4"/>
      <c r="D34" s="4"/>
      <c r="E34" s="4"/>
      <c r="F34" s="4"/>
      <c r="N34" s="4"/>
      <c r="O34" s="4"/>
      <c r="P34" s="4"/>
      <c r="Q34" s="4"/>
      <c r="R34" s="4"/>
      <c r="S34" s="4"/>
      <c r="T34" s="4"/>
      <c r="V34" s="4"/>
    </row>
    <row r="35" spans="1:30" x14ac:dyDescent="0.2">
      <c r="A35" s="27" t="s">
        <v>45</v>
      </c>
      <c r="B35" s="28" t="s">
        <v>48</v>
      </c>
      <c r="C35" s="4"/>
      <c r="D35" s="4"/>
      <c r="E35" s="4"/>
      <c r="F35" s="4"/>
      <c r="N35" s="4"/>
      <c r="O35" s="4"/>
      <c r="P35" s="4"/>
      <c r="Q35" s="4"/>
      <c r="R35" s="4"/>
      <c r="S35" s="4"/>
      <c r="T35" s="4"/>
      <c r="V35" s="4"/>
      <c r="W35" s="4"/>
      <c r="X35" s="4"/>
      <c r="Y35" s="4"/>
      <c r="Z35" s="4"/>
      <c r="AA35" s="4"/>
      <c r="AB35" s="4"/>
    </row>
    <row r="36" spans="1:30" x14ac:dyDescent="0.2">
      <c r="A36" s="27" t="s">
        <v>45</v>
      </c>
      <c r="B36" s="28" t="s">
        <v>48</v>
      </c>
      <c r="C36" s="38"/>
      <c r="D36" s="4"/>
      <c r="F36" s="4"/>
      <c r="N36" s="4"/>
      <c r="O36" s="4"/>
      <c r="P36" s="4"/>
      <c r="Q36" s="4"/>
      <c r="R36" s="4"/>
      <c r="S36" s="4"/>
      <c r="T36" s="15"/>
    </row>
    <row r="37" spans="1:30" x14ac:dyDescent="0.2">
      <c r="A37" s="27" t="s">
        <v>46</v>
      </c>
      <c r="B37" s="4" t="s">
        <v>49</v>
      </c>
      <c r="C37" s="4"/>
      <c r="D37" s="4"/>
      <c r="F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AA37" s="71" t="s">
        <v>115</v>
      </c>
      <c r="AD37" s="71" t="s">
        <v>115</v>
      </c>
    </row>
    <row r="38" spans="1:30" s="11" customFormat="1" ht="13.5" thickBot="1" x14ac:dyDescent="0.25">
      <c r="A38" s="12" t="s">
        <v>46</v>
      </c>
      <c r="B38" s="12" t="s">
        <v>49</v>
      </c>
      <c r="C38" s="12"/>
      <c r="D38" s="14"/>
    </row>
    <row r="39" spans="1:30" x14ac:dyDescent="0.2">
      <c r="A39" s="41"/>
      <c r="B39" s="86"/>
      <c r="C39" s="86"/>
      <c r="D39" s="4"/>
    </row>
    <row r="40" spans="1:30" x14ac:dyDescent="0.2">
      <c r="A40" s="4" t="s">
        <v>79</v>
      </c>
      <c r="B40" s="79" t="s">
        <v>88</v>
      </c>
      <c r="C40" s="79"/>
      <c r="D40" s="4" t="s">
        <v>17</v>
      </c>
      <c r="M40" s="15"/>
      <c r="R40" s="4"/>
      <c r="S40" s="4"/>
      <c r="T40" s="4"/>
      <c r="U40" s="4"/>
      <c r="V40" s="4"/>
      <c r="W40" s="4"/>
      <c r="X40" s="4"/>
    </row>
    <row r="41" spans="1:30" x14ac:dyDescent="0.2">
      <c r="A41" s="4" t="s">
        <v>79</v>
      </c>
      <c r="B41" s="79" t="s">
        <v>88</v>
      </c>
      <c r="C41" s="79"/>
      <c r="D41" s="4" t="s">
        <v>18</v>
      </c>
      <c r="R41" s="4"/>
      <c r="S41" s="4"/>
      <c r="T41" s="4"/>
      <c r="U41" s="4"/>
      <c r="V41" s="4"/>
      <c r="W41" s="4"/>
      <c r="X41" s="4"/>
    </row>
    <row r="42" spans="1:30" x14ac:dyDescent="0.2">
      <c r="A42" s="4" t="s">
        <v>79</v>
      </c>
      <c r="B42" s="79" t="s">
        <v>88</v>
      </c>
      <c r="C42" s="79"/>
      <c r="D42" s="4" t="s">
        <v>19</v>
      </c>
      <c r="R42" s="4"/>
      <c r="S42" s="4"/>
      <c r="T42" s="4"/>
      <c r="U42" s="4"/>
      <c r="V42" s="4"/>
      <c r="W42" s="4"/>
      <c r="X42" s="4"/>
      <c r="Y42" s="4"/>
      <c r="Z42" s="4"/>
    </row>
    <row r="43" spans="1:30" x14ac:dyDescent="0.2">
      <c r="A43" s="4" t="s">
        <v>80</v>
      </c>
      <c r="B43" s="79" t="s">
        <v>89</v>
      </c>
      <c r="C43" s="79"/>
      <c r="D43" s="4" t="s">
        <v>67</v>
      </c>
      <c r="T43" s="4"/>
    </row>
    <row r="44" spans="1:30" x14ac:dyDescent="0.2">
      <c r="A44" s="4" t="s">
        <v>81</v>
      </c>
      <c r="B44" s="4" t="s">
        <v>68</v>
      </c>
      <c r="C44" s="4"/>
      <c r="D44" s="4" t="s">
        <v>78</v>
      </c>
      <c r="T44" s="4"/>
    </row>
    <row r="45" spans="1:30" x14ac:dyDescent="0.2">
      <c r="A45" s="4" t="s">
        <v>97</v>
      </c>
      <c r="B45" s="4" t="s">
        <v>98</v>
      </c>
      <c r="C45" s="4"/>
      <c r="D45" s="4"/>
    </row>
    <row r="46" spans="1:30" x14ac:dyDescent="0.2">
      <c r="A46" s="4" t="s">
        <v>97</v>
      </c>
      <c r="B46" s="4" t="s">
        <v>98</v>
      </c>
      <c r="C46" s="4"/>
      <c r="D46" s="4"/>
      <c r="T46" s="4"/>
    </row>
    <row r="47" spans="1:30" x14ac:dyDescent="0.2">
      <c r="A47" s="4" t="s">
        <v>97</v>
      </c>
      <c r="B47" s="4" t="s">
        <v>98</v>
      </c>
      <c r="C47" s="4"/>
      <c r="D47" s="4"/>
      <c r="E47" s="63" t="s">
        <v>105</v>
      </c>
      <c r="F47" s="63"/>
      <c r="G47" s="63"/>
      <c r="H47" s="63"/>
      <c r="I47" s="63"/>
      <c r="J47" s="63"/>
      <c r="K47" s="63"/>
      <c r="L47" s="63"/>
      <c r="M47" s="63"/>
      <c r="N47" s="63"/>
      <c r="O47" s="63"/>
      <c r="T47" s="4"/>
    </row>
    <row r="48" spans="1:30" x14ac:dyDescent="0.2">
      <c r="A48" s="4" t="s">
        <v>97</v>
      </c>
      <c r="B48" s="4" t="s">
        <v>98</v>
      </c>
      <c r="C48" s="4"/>
      <c r="D48" s="4"/>
      <c r="T48" s="4"/>
    </row>
    <row r="49" spans="1:42" x14ac:dyDescent="0.2">
      <c r="A49" s="4"/>
      <c r="B49" s="4"/>
      <c r="C49" s="4"/>
      <c r="D49" s="4"/>
      <c r="T49" s="4"/>
    </row>
    <row r="50" spans="1:42" s="11" customFormat="1" ht="18.75" thickBot="1" x14ac:dyDescent="0.3">
      <c r="A50" s="36" t="s">
        <v>61</v>
      </c>
      <c r="B50" s="14"/>
      <c r="C50" s="14"/>
      <c r="D50" s="14"/>
    </row>
    <row r="51" spans="1:42" s="34" customFormat="1" x14ac:dyDescent="0.2">
      <c r="A51" s="35" t="s">
        <v>62</v>
      </c>
      <c r="B51" s="35" t="s">
        <v>63</v>
      </c>
      <c r="C51" s="35"/>
      <c r="D51" s="33" t="s">
        <v>16</v>
      </c>
      <c r="E51" s="67" t="s">
        <v>108</v>
      </c>
      <c r="F51" s="67"/>
      <c r="G51" s="66" t="s">
        <v>106</v>
      </c>
      <c r="H51" s="67" t="s">
        <v>113</v>
      </c>
      <c r="O51" s="69" t="s">
        <v>113</v>
      </c>
      <c r="P51" s="70" t="s">
        <v>114</v>
      </c>
      <c r="Q51" s="70"/>
      <c r="S51"/>
      <c r="T51"/>
      <c r="U51"/>
      <c r="V51"/>
      <c r="W51"/>
    </row>
    <row r="52" spans="1:42" s="34" customFormat="1" x14ac:dyDescent="0.2">
      <c r="A52" s="35"/>
      <c r="B52" s="35"/>
      <c r="C52" s="35"/>
      <c r="D52" s="33"/>
      <c r="T52" s="33"/>
    </row>
    <row r="53" spans="1:42" s="37" customFormat="1" ht="18.75" thickBot="1" x14ac:dyDescent="0.3">
      <c r="A53" s="36" t="s">
        <v>64</v>
      </c>
      <c r="B53" s="36"/>
      <c r="C53" s="36"/>
      <c r="D53" s="36"/>
      <c r="T53" s="36"/>
    </row>
    <row r="54" spans="1:42" s="34" customFormat="1" x14ac:dyDescent="0.2">
      <c r="A54" s="35" t="s">
        <v>65</v>
      </c>
      <c r="B54" s="35" t="s">
        <v>66</v>
      </c>
      <c r="C54" s="35"/>
      <c r="D54" s="33"/>
    </row>
    <row r="55" spans="1:42" x14ac:dyDescent="0.2">
      <c r="A55" s="18"/>
      <c r="B55" s="16"/>
      <c r="C55" s="17"/>
      <c r="D55" s="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</row>
    <row r="56" spans="1:42" s="11" customFormat="1" ht="18.75" thickBot="1" x14ac:dyDescent="0.3">
      <c r="A56" s="49" t="s">
        <v>14</v>
      </c>
      <c r="B56" s="50"/>
      <c r="C56" s="51"/>
      <c r="D56" s="3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</row>
    <row r="57" spans="1:42" x14ac:dyDescent="0.2">
      <c r="A57" s="8" t="s">
        <v>86</v>
      </c>
      <c r="B57" s="48" t="s">
        <v>84</v>
      </c>
      <c r="C57" s="45"/>
      <c r="D57" s="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</row>
    <row r="58" spans="1:42" x14ac:dyDescent="0.2">
      <c r="A58" s="18" t="s">
        <v>85</v>
      </c>
      <c r="B58" s="16" t="s">
        <v>84</v>
      </c>
      <c r="C58" s="17"/>
      <c r="D58" s="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</row>
    <row r="59" spans="1:42" x14ac:dyDescent="0.2">
      <c r="A59" s="18"/>
      <c r="B59" s="16"/>
      <c r="C59" s="17"/>
      <c r="D59" s="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</row>
    <row r="60" spans="1:42" s="11" customFormat="1" ht="18.75" thickBot="1" x14ac:dyDescent="0.3">
      <c r="A60" s="30" t="s">
        <v>6</v>
      </c>
      <c r="B60" s="30"/>
      <c r="C60" s="31"/>
      <c r="D60" s="3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</row>
    <row r="61" spans="1:42" x14ac:dyDescent="0.2">
      <c r="A61" s="8" t="s">
        <v>82</v>
      </c>
      <c r="B61" s="84" t="s">
        <v>93</v>
      </c>
      <c r="C61" s="84"/>
      <c r="D61" s="4" t="s">
        <v>101</v>
      </c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69" t="s">
        <v>116</v>
      </c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</row>
    <row r="62" spans="1:42" x14ac:dyDescent="0.2">
      <c r="A62" s="18" t="s">
        <v>82</v>
      </c>
      <c r="B62" s="78" t="s">
        <v>93</v>
      </c>
      <c r="C62" s="78"/>
      <c r="D62" s="4" t="s">
        <v>102</v>
      </c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70" t="s">
        <v>116</v>
      </c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</row>
    <row r="63" spans="1:42" x14ac:dyDescent="0.2">
      <c r="A63" s="18" t="s">
        <v>83</v>
      </c>
      <c r="B63" s="80" t="s">
        <v>92</v>
      </c>
      <c r="C63" s="81"/>
      <c r="D63" s="4" t="s">
        <v>91</v>
      </c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69" t="s">
        <v>116</v>
      </c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</row>
    <row r="64" spans="1:42" x14ac:dyDescent="0.2">
      <c r="A64" s="18" t="s">
        <v>83</v>
      </c>
      <c r="B64" s="78" t="s">
        <v>92</v>
      </c>
      <c r="C64" s="82"/>
      <c r="D64" s="4" t="s">
        <v>100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70" t="s">
        <v>116</v>
      </c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</row>
    <row r="65" spans="1:36" x14ac:dyDescent="0.2">
      <c r="A65" s="16"/>
      <c r="B65" s="78"/>
      <c r="C65" s="78"/>
      <c r="D65" s="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</row>
    <row r="66" spans="1:36" s="11" customFormat="1" ht="18.75" thickBot="1" x14ac:dyDescent="0.3">
      <c r="A66" s="30" t="s">
        <v>7</v>
      </c>
      <c r="B66" s="30"/>
      <c r="C66" s="31"/>
      <c r="D66" s="3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</row>
    <row r="67" spans="1:36" x14ac:dyDescent="0.2">
      <c r="A67" s="8" t="s">
        <v>8</v>
      </c>
      <c r="B67" s="48"/>
      <c r="C67" s="45"/>
      <c r="D67" s="4" t="s">
        <v>9</v>
      </c>
    </row>
    <row r="68" spans="1:36" x14ac:dyDescent="0.2">
      <c r="A68" s="18" t="s">
        <v>10</v>
      </c>
      <c r="B68" s="16"/>
      <c r="C68" s="17"/>
      <c r="D68" s="4"/>
    </row>
    <row r="69" spans="1:36" x14ac:dyDescent="0.2">
      <c r="A69" s="18" t="s">
        <v>11</v>
      </c>
      <c r="B69" s="16"/>
      <c r="C69" s="17"/>
      <c r="D69" s="4" t="s">
        <v>12</v>
      </c>
    </row>
    <row r="70" spans="1:36" x14ac:dyDescent="0.2">
      <c r="A70" s="9"/>
      <c r="B70" s="9"/>
      <c r="C70" s="10"/>
      <c r="D70" s="4"/>
    </row>
    <row r="71" spans="1:36" x14ac:dyDescent="0.2">
      <c r="A71" s="4"/>
      <c r="B71" s="4"/>
      <c r="C71" s="4"/>
      <c r="D71" s="4"/>
    </row>
    <row r="72" spans="1:36" x14ac:dyDescent="0.2">
      <c r="A72" s="4"/>
      <c r="B72" s="4"/>
      <c r="C72" s="4"/>
      <c r="D72" s="4"/>
    </row>
    <row r="73" spans="1:36" x14ac:dyDescent="0.2">
      <c r="A73" s="4"/>
      <c r="B73" s="4"/>
      <c r="C73" s="4"/>
      <c r="D73" s="4"/>
    </row>
    <row r="74" spans="1:36" x14ac:dyDescent="0.2">
      <c r="A74" s="4"/>
      <c r="B74" s="4"/>
      <c r="C74" s="4"/>
      <c r="D74" s="4"/>
    </row>
    <row r="75" spans="1:36" x14ac:dyDescent="0.2">
      <c r="A75" s="4"/>
      <c r="B75" s="4"/>
      <c r="C75" s="4"/>
      <c r="D75" s="4"/>
    </row>
    <row r="76" spans="1:36" x14ac:dyDescent="0.2">
      <c r="A76" s="4"/>
      <c r="B76" s="4"/>
      <c r="C76" s="4"/>
      <c r="D76" s="4"/>
    </row>
    <row r="77" spans="1:36" x14ac:dyDescent="0.2">
      <c r="A77" s="4"/>
      <c r="B77" s="4"/>
      <c r="C77" s="4"/>
      <c r="D77" s="4"/>
    </row>
    <row r="78" spans="1:36" x14ac:dyDescent="0.2">
      <c r="A78" s="4"/>
      <c r="B78" s="4"/>
      <c r="C78" s="4"/>
      <c r="D78" s="4"/>
    </row>
    <row r="79" spans="1:36" x14ac:dyDescent="0.2">
      <c r="A79" s="4"/>
      <c r="B79" s="4"/>
      <c r="C79" s="4"/>
      <c r="D79" s="4"/>
    </row>
    <row r="80" spans="1:36" x14ac:dyDescent="0.2">
      <c r="A80" s="4"/>
      <c r="B80" s="4"/>
      <c r="C80" s="4"/>
      <c r="D80" s="4"/>
    </row>
    <row r="81" spans="1:4" x14ac:dyDescent="0.2">
      <c r="A81" s="4"/>
      <c r="B81" s="4"/>
      <c r="C81" s="4"/>
      <c r="D81" s="4"/>
    </row>
    <row r="82" spans="1:4" x14ac:dyDescent="0.2">
      <c r="A82" s="4"/>
      <c r="B82" s="4"/>
      <c r="C82" s="4"/>
      <c r="D82" s="4"/>
    </row>
    <row r="83" spans="1:4" x14ac:dyDescent="0.2">
      <c r="A83" s="4"/>
      <c r="B83" s="4"/>
      <c r="C83" s="4"/>
      <c r="D83" s="4"/>
    </row>
    <row r="84" spans="1:4" x14ac:dyDescent="0.2">
      <c r="A84" s="4"/>
      <c r="B84" s="4"/>
      <c r="C84" s="4"/>
      <c r="D84" s="4"/>
    </row>
    <row r="85" spans="1:4" x14ac:dyDescent="0.2">
      <c r="A85" s="4"/>
      <c r="B85" s="4"/>
      <c r="C85" s="4"/>
      <c r="D85" s="4"/>
    </row>
    <row r="86" spans="1:4" x14ac:dyDescent="0.2">
      <c r="A86" s="4"/>
      <c r="B86" s="4"/>
      <c r="C86" s="4"/>
      <c r="D86" s="4"/>
    </row>
    <row r="87" spans="1:4" x14ac:dyDescent="0.2">
      <c r="A87" s="4"/>
      <c r="B87" s="4"/>
      <c r="C87" s="4"/>
      <c r="D87" s="4"/>
    </row>
    <row r="88" spans="1:4" x14ac:dyDescent="0.2">
      <c r="A88" s="4"/>
      <c r="B88" s="4"/>
      <c r="C88" s="4"/>
      <c r="D88" s="4"/>
    </row>
    <row r="89" spans="1:4" x14ac:dyDescent="0.2">
      <c r="A89" s="4"/>
      <c r="B89" s="4"/>
      <c r="C89" s="4"/>
      <c r="D89" s="4"/>
    </row>
    <row r="90" spans="1:4" x14ac:dyDescent="0.2">
      <c r="A90" s="4"/>
      <c r="B90" s="4"/>
      <c r="C90" s="4"/>
      <c r="D90" s="4"/>
    </row>
    <row r="91" spans="1:4" x14ac:dyDescent="0.2">
      <c r="A91" s="4"/>
      <c r="B91" s="4"/>
      <c r="C91" s="4"/>
      <c r="D91" s="4"/>
    </row>
    <row r="92" spans="1:4" x14ac:dyDescent="0.2">
      <c r="A92" s="4"/>
      <c r="B92" s="4"/>
      <c r="C92" s="4"/>
      <c r="D92" s="4"/>
    </row>
    <row r="93" spans="1:4" x14ac:dyDescent="0.2">
      <c r="A93" s="4"/>
      <c r="B93" s="4"/>
      <c r="C93" s="4"/>
      <c r="D93" s="4"/>
    </row>
    <row r="94" spans="1:4" x14ac:dyDescent="0.2">
      <c r="A94" s="4"/>
      <c r="B94" s="4"/>
      <c r="C94" s="4"/>
      <c r="D94" s="4"/>
    </row>
    <row r="95" spans="1:4" x14ac:dyDescent="0.2">
      <c r="A95" s="4"/>
      <c r="B95" s="4"/>
      <c r="C95" s="4"/>
      <c r="D95" s="4"/>
    </row>
    <row r="96" spans="1:4" x14ac:dyDescent="0.2">
      <c r="A96" s="4"/>
      <c r="B96" s="4"/>
      <c r="C96" s="4"/>
      <c r="D96" s="4"/>
    </row>
    <row r="97" spans="1:4" x14ac:dyDescent="0.2">
      <c r="A97" s="4"/>
      <c r="B97" s="4"/>
      <c r="C97" s="4"/>
      <c r="D97" s="4"/>
    </row>
    <row r="98" spans="1:4" x14ac:dyDescent="0.2">
      <c r="A98" s="4"/>
      <c r="B98" s="4"/>
      <c r="C98" s="4"/>
      <c r="D98" s="4"/>
    </row>
    <row r="99" spans="1:4" x14ac:dyDescent="0.2">
      <c r="A99" s="4"/>
      <c r="B99" s="4"/>
      <c r="C99" s="4"/>
      <c r="D99" s="4"/>
    </row>
    <row r="100" spans="1:4" x14ac:dyDescent="0.2">
      <c r="A100" s="4"/>
      <c r="B100" s="4"/>
      <c r="C100" s="4"/>
      <c r="D100" s="4"/>
    </row>
    <row r="101" spans="1:4" x14ac:dyDescent="0.2">
      <c r="A101" s="4"/>
      <c r="B101" s="4"/>
      <c r="C101" s="4"/>
      <c r="D101" s="4"/>
    </row>
    <row r="102" spans="1:4" x14ac:dyDescent="0.2">
      <c r="A102" s="4"/>
      <c r="B102" s="4"/>
      <c r="C102" s="4"/>
      <c r="D102" s="4"/>
    </row>
    <row r="103" spans="1:4" x14ac:dyDescent="0.2">
      <c r="A103" s="4"/>
      <c r="B103" s="4"/>
      <c r="C103" s="4"/>
      <c r="D103" s="4"/>
    </row>
    <row r="104" spans="1:4" x14ac:dyDescent="0.2">
      <c r="A104" s="4"/>
      <c r="B104" s="4"/>
      <c r="C104" s="4"/>
      <c r="D104" s="4"/>
    </row>
    <row r="105" spans="1:4" x14ac:dyDescent="0.2">
      <c r="A105" s="4"/>
      <c r="B105" s="4"/>
      <c r="C105" s="4"/>
      <c r="D105" s="4"/>
    </row>
    <row r="106" spans="1:4" x14ac:dyDescent="0.2">
      <c r="A106" s="4"/>
      <c r="B106" s="4"/>
      <c r="C106" s="4"/>
      <c r="D106" s="4"/>
    </row>
    <row r="107" spans="1:4" x14ac:dyDescent="0.2">
      <c r="A107" s="4"/>
      <c r="B107" s="4"/>
      <c r="C107" s="4"/>
      <c r="D107" s="4"/>
    </row>
    <row r="108" spans="1:4" x14ac:dyDescent="0.2">
      <c r="A108" s="4"/>
      <c r="B108" s="4"/>
      <c r="C108" s="4"/>
      <c r="D108" s="4"/>
    </row>
    <row r="109" spans="1:4" x14ac:dyDescent="0.2">
      <c r="A109" s="4"/>
      <c r="B109" s="4"/>
      <c r="C109" s="4"/>
      <c r="D109" s="4"/>
    </row>
    <row r="110" spans="1:4" x14ac:dyDescent="0.2">
      <c r="A110" s="4"/>
      <c r="B110" s="4"/>
      <c r="C110" s="4"/>
      <c r="D110" s="4"/>
    </row>
    <row r="111" spans="1:4" x14ac:dyDescent="0.2">
      <c r="A111" s="4"/>
      <c r="B111" s="4"/>
      <c r="C111" s="4"/>
      <c r="D111" s="4"/>
    </row>
    <row r="112" spans="1:4" x14ac:dyDescent="0.2">
      <c r="A112" s="4"/>
      <c r="B112" s="4"/>
      <c r="C112" s="4"/>
      <c r="D112" s="4"/>
    </row>
    <row r="113" spans="1:4" x14ac:dyDescent="0.2">
      <c r="A113" s="4"/>
      <c r="B113" s="4"/>
      <c r="C113" s="4"/>
      <c r="D113" s="4"/>
    </row>
    <row r="114" spans="1:4" x14ac:dyDescent="0.2">
      <c r="A114" s="4"/>
      <c r="B114" s="4"/>
      <c r="C114" s="4"/>
      <c r="D114" s="4"/>
    </row>
    <row r="115" spans="1:4" x14ac:dyDescent="0.2">
      <c r="A115" s="4"/>
      <c r="B115" s="4"/>
      <c r="C115" s="4"/>
      <c r="D115" s="4"/>
    </row>
    <row r="116" spans="1:4" x14ac:dyDescent="0.2">
      <c r="A116" s="4"/>
      <c r="B116" s="4"/>
      <c r="C116" s="4"/>
      <c r="D116" s="4"/>
    </row>
    <row r="117" spans="1:4" x14ac:dyDescent="0.2">
      <c r="A117" s="4"/>
      <c r="B117" s="4"/>
      <c r="C117" s="4"/>
      <c r="D117" s="4"/>
    </row>
    <row r="118" spans="1:4" x14ac:dyDescent="0.2">
      <c r="A118" s="4"/>
      <c r="B118" s="4"/>
      <c r="C118" s="4"/>
      <c r="D118" s="4"/>
    </row>
    <row r="119" spans="1:4" x14ac:dyDescent="0.2">
      <c r="A119" s="4"/>
      <c r="B119" s="4"/>
      <c r="C119" s="4"/>
      <c r="D119" s="4"/>
    </row>
    <row r="120" spans="1:4" x14ac:dyDescent="0.2">
      <c r="A120" s="4"/>
      <c r="B120" s="4"/>
      <c r="C120" s="4"/>
      <c r="D120" s="4"/>
    </row>
    <row r="121" spans="1:4" x14ac:dyDescent="0.2">
      <c r="A121" s="4"/>
      <c r="B121" s="4"/>
      <c r="C121" s="4"/>
      <c r="D121" s="4"/>
    </row>
    <row r="122" spans="1:4" x14ac:dyDescent="0.2">
      <c r="A122" s="4"/>
      <c r="B122" s="4"/>
      <c r="C122" s="4"/>
      <c r="D122" s="4"/>
    </row>
    <row r="123" spans="1:4" x14ac:dyDescent="0.2">
      <c r="A123" s="4"/>
      <c r="B123" s="4"/>
      <c r="C123" s="4"/>
      <c r="D123" s="4"/>
    </row>
    <row r="124" spans="1:4" x14ac:dyDescent="0.2">
      <c r="A124" s="4"/>
      <c r="B124" s="4"/>
      <c r="C124" s="4"/>
      <c r="D124" s="4"/>
    </row>
    <row r="125" spans="1:4" x14ac:dyDescent="0.2">
      <c r="A125" s="4"/>
      <c r="B125" s="4"/>
      <c r="C125" s="4"/>
      <c r="D125" s="4"/>
    </row>
    <row r="126" spans="1:4" x14ac:dyDescent="0.2">
      <c r="A126" s="4"/>
      <c r="B126" s="4"/>
      <c r="C126" s="4"/>
      <c r="D126" s="4"/>
    </row>
    <row r="127" spans="1:4" x14ac:dyDescent="0.2">
      <c r="A127" s="4"/>
      <c r="B127" s="4"/>
      <c r="C127" s="4"/>
      <c r="D127" s="4"/>
    </row>
    <row r="128" spans="1:4" x14ac:dyDescent="0.2">
      <c r="A128" s="4"/>
      <c r="B128" s="4"/>
      <c r="C128" s="4"/>
      <c r="D128" s="4"/>
    </row>
    <row r="129" spans="1:4" x14ac:dyDescent="0.2">
      <c r="A129" s="4"/>
      <c r="B129" s="4"/>
      <c r="C129" s="4"/>
      <c r="D129" s="4"/>
    </row>
    <row r="130" spans="1:4" x14ac:dyDescent="0.2">
      <c r="A130" s="4"/>
      <c r="B130" s="4"/>
      <c r="C130" s="4"/>
      <c r="D130" s="4"/>
    </row>
    <row r="131" spans="1:4" x14ac:dyDescent="0.2">
      <c r="A131" s="4"/>
      <c r="B131" s="4"/>
      <c r="C131" s="4"/>
      <c r="D131" s="4"/>
    </row>
    <row r="132" spans="1:4" x14ac:dyDescent="0.2">
      <c r="A132" s="4"/>
      <c r="B132" s="4"/>
      <c r="C132" s="4"/>
      <c r="D132" s="4"/>
    </row>
    <row r="133" spans="1:4" x14ac:dyDescent="0.2">
      <c r="A133" s="4"/>
      <c r="B133" s="4"/>
      <c r="C133" s="4"/>
      <c r="D133" s="4"/>
    </row>
    <row r="134" spans="1:4" x14ac:dyDescent="0.2">
      <c r="A134" s="4"/>
      <c r="B134" s="4"/>
      <c r="C134" s="4"/>
      <c r="D134" s="4"/>
    </row>
    <row r="135" spans="1:4" x14ac:dyDescent="0.2">
      <c r="A135" s="4"/>
      <c r="B135" s="4"/>
      <c r="C135" s="4"/>
      <c r="D135" s="4"/>
    </row>
    <row r="136" spans="1:4" x14ac:dyDescent="0.2">
      <c r="A136" s="4"/>
      <c r="B136" s="4"/>
      <c r="C136" s="4"/>
      <c r="D136" s="4"/>
    </row>
    <row r="137" spans="1:4" x14ac:dyDescent="0.2">
      <c r="A137" s="4"/>
      <c r="B137" s="4"/>
      <c r="C137" s="4"/>
      <c r="D137" s="4"/>
    </row>
    <row r="138" spans="1:4" x14ac:dyDescent="0.2">
      <c r="A138" s="4"/>
      <c r="B138" s="4"/>
      <c r="C138" s="4"/>
      <c r="D138" s="4"/>
    </row>
    <row r="139" spans="1:4" x14ac:dyDescent="0.2">
      <c r="A139" s="4"/>
      <c r="B139" s="4"/>
      <c r="C139" s="4"/>
      <c r="D139" s="4"/>
    </row>
    <row r="140" spans="1:4" x14ac:dyDescent="0.2">
      <c r="A140" s="4"/>
      <c r="B140" s="4"/>
      <c r="C140" s="4"/>
      <c r="D140" s="4"/>
    </row>
    <row r="141" spans="1:4" x14ac:dyDescent="0.2">
      <c r="A141" s="4"/>
      <c r="B141" s="4"/>
      <c r="C141" s="4"/>
      <c r="D141" s="4"/>
    </row>
    <row r="142" spans="1:4" x14ac:dyDescent="0.2">
      <c r="A142" s="4"/>
      <c r="B142" s="4"/>
      <c r="C142" s="4"/>
      <c r="D142" s="4"/>
    </row>
    <row r="143" spans="1:4" x14ac:dyDescent="0.2">
      <c r="A143" s="4"/>
      <c r="B143" s="4"/>
      <c r="C143" s="4"/>
      <c r="D143" s="4"/>
    </row>
    <row r="144" spans="1:4" x14ac:dyDescent="0.2">
      <c r="A144" s="4"/>
      <c r="B144" s="4"/>
      <c r="C144" s="4"/>
      <c r="D144" s="4"/>
    </row>
    <row r="145" spans="1:4" x14ac:dyDescent="0.2">
      <c r="A145" s="4"/>
      <c r="B145" s="4"/>
      <c r="C145" s="4"/>
      <c r="D145" s="4"/>
    </row>
    <row r="146" spans="1:4" x14ac:dyDescent="0.2">
      <c r="A146" s="4"/>
      <c r="B146" s="4"/>
      <c r="C146" s="4"/>
      <c r="D146" s="4"/>
    </row>
    <row r="147" spans="1:4" x14ac:dyDescent="0.2">
      <c r="A147" s="4"/>
      <c r="B147" s="4"/>
      <c r="C147" s="4"/>
      <c r="D147" s="4"/>
    </row>
    <row r="148" spans="1:4" x14ac:dyDescent="0.2">
      <c r="A148" s="4"/>
      <c r="B148" s="4"/>
      <c r="C148" s="4"/>
      <c r="D148" s="4"/>
    </row>
    <row r="149" spans="1:4" x14ac:dyDescent="0.2">
      <c r="A149" s="4"/>
      <c r="B149" s="4"/>
      <c r="C149" s="4"/>
      <c r="D149" s="4"/>
    </row>
    <row r="150" spans="1:4" x14ac:dyDescent="0.2">
      <c r="A150" s="4"/>
      <c r="B150" s="4"/>
      <c r="C150" s="4"/>
      <c r="D150" s="4"/>
    </row>
    <row r="151" spans="1:4" x14ac:dyDescent="0.2">
      <c r="A151" s="4"/>
      <c r="B151" s="4"/>
      <c r="C151" s="4"/>
      <c r="D151" s="4"/>
    </row>
    <row r="152" spans="1:4" x14ac:dyDescent="0.2">
      <c r="A152" s="4"/>
      <c r="B152" s="4"/>
      <c r="C152" s="4"/>
      <c r="D152" s="4"/>
    </row>
    <row r="153" spans="1:4" x14ac:dyDescent="0.2">
      <c r="A153" s="4"/>
      <c r="B153" s="4"/>
      <c r="C153" s="4"/>
      <c r="D153" s="4"/>
    </row>
    <row r="154" spans="1:4" x14ac:dyDescent="0.2">
      <c r="A154" s="4"/>
      <c r="B154" s="4"/>
      <c r="C154" s="4"/>
      <c r="D154" s="4"/>
    </row>
    <row r="155" spans="1:4" x14ac:dyDescent="0.2">
      <c r="A155" s="4"/>
      <c r="B155" s="4"/>
      <c r="C155" s="4"/>
      <c r="D155" s="4"/>
    </row>
    <row r="156" spans="1:4" x14ac:dyDescent="0.2">
      <c r="A156" s="4"/>
      <c r="B156" s="4"/>
      <c r="C156" s="4"/>
      <c r="D156" s="4"/>
    </row>
    <row r="157" spans="1:4" x14ac:dyDescent="0.2">
      <c r="A157" s="4"/>
      <c r="B157" s="4"/>
      <c r="C157" s="4"/>
      <c r="D157" s="4"/>
    </row>
    <row r="158" spans="1:4" x14ac:dyDescent="0.2">
      <c r="A158" s="4"/>
      <c r="B158" s="4"/>
      <c r="C158" s="4"/>
      <c r="D158" s="4"/>
    </row>
    <row r="159" spans="1:4" x14ac:dyDescent="0.2">
      <c r="A159" s="4"/>
      <c r="B159" s="4"/>
      <c r="C159" s="4"/>
      <c r="D159" s="4"/>
    </row>
    <row r="160" spans="1:4" x14ac:dyDescent="0.2">
      <c r="A160" s="4"/>
      <c r="B160" s="4"/>
      <c r="C160" s="4"/>
      <c r="D160" s="4"/>
    </row>
    <row r="161" spans="1:4" x14ac:dyDescent="0.2">
      <c r="A161" s="4"/>
      <c r="B161" s="4"/>
      <c r="C161" s="4"/>
      <c r="D161" s="4"/>
    </row>
    <row r="162" spans="1:4" x14ac:dyDescent="0.2">
      <c r="A162" s="4"/>
      <c r="B162" s="4"/>
      <c r="C162" s="4"/>
      <c r="D162" s="4"/>
    </row>
    <row r="163" spans="1:4" x14ac:dyDescent="0.2">
      <c r="A163" s="4"/>
      <c r="B163" s="4"/>
      <c r="C163" s="4"/>
      <c r="D163" s="4"/>
    </row>
    <row r="164" spans="1:4" x14ac:dyDescent="0.2">
      <c r="A164" s="4"/>
      <c r="B164" s="4"/>
      <c r="C164" s="4"/>
      <c r="D164" s="4"/>
    </row>
    <row r="165" spans="1:4" x14ac:dyDescent="0.2">
      <c r="A165" s="4"/>
      <c r="B165" s="4"/>
      <c r="C165" s="4"/>
      <c r="D165" s="4"/>
    </row>
    <row r="166" spans="1:4" x14ac:dyDescent="0.2">
      <c r="A166" s="4"/>
      <c r="B166" s="4"/>
      <c r="C166" s="4"/>
      <c r="D166" s="4"/>
    </row>
    <row r="167" spans="1:4" x14ac:dyDescent="0.2">
      <c r="A167" s="4"/>
      <c r="B167" s="4"/>
      <c r="C167" s="4"/>
      <c r="D167" s="4"/>
    </row>
    <row r="168" spans="1:4" x14ac:dyDescent="0.2">
      <c r="A168" s="4"/>
      <c r="B168" s="4"/>
      <c r="C168" s="4"/>
      <c r="D168" s="4"/>
    </row>
    <row r="169" spans="1:4" x14ac:dyDescent="0.2">
      <c r="A169" s="4"/>
      <c r="B169" s="4"/>
      <c r="C169" s="4"/>
      <c r="D169" s="4"/>
    </row>
    <row r="170" spans="1:4" x14ac:dyDescent="0.2">
      <c r="A170" s="4"/>
      <c r="B170" s="4"/>
      <c r="C170" s="4"/>
      <c r="D170" s="4"/>
    </row>
    <row r="171" spans="1:4" x14ac:dyDescent="0.2">
      <c r="A171" s="4"/>
      <c r="B171" s="4"/>
      <c r="C171" s="4"/>
      <c r="D171" s="4"/>
    </row>
  </sheetData>
  <sheetProtection formatCells="0" formatColumns="0" formatRows="0" insertColumns="0" insertRows="0" insertHyperlinks="0" deleteColumns="0" deleteRows="0" sort="0" autoFilter="0" pivotTables="0"/>
  <mergeCells count="37">
    <mergeCell ref="B17:C17"/>
    <mergeCell ref="B18:C18"/>
    <mergeCell ref="B15:C15"/>
    <mergeCell ref="B16:C16"/>
    <mergeCell ref="B10:C10"/>
    <mergeCell ref="B11:C11"/>
    <mergeCell ref="B12:C12"/>
    <mergeCell ref="B13:C13"/>
    <mergeCell ref="B14:C14"/>
    <mergeCell ref="A1:C1"/>
    <mergeCell ref="B5:C5"/>
    <mergeCell ref="B6:C6"/>
    <mergeCell ref="B7:C7"/>
    <mergeCell ref="B8:C8"/>
    <mergeCell ref="B29:C29"/>
    <mergeCell ref="B19:C19"/>
    <mergeCell ref="B20:C20"/>
    <mergeCell ref="B22:C22"/>
    <mergeCell ref="B21:C21"/>
    <mergeCell ref="B25:C25"/>
    <mergeCell ref="B23:C23"/>
    <mergeCell ref="AL10:AO10"/>
    <mergeCell ref="B65:C65"/>
    <mergeCell ref="B40:C40"/>
    <mergeCell ref="B41:C41"/>
    <mergeCell ref="B43:C43"/>
    <mergeCell ref="B42:C42"/>
    <mergeCell ref="B63:C63"/>
    <mergeCell ref="B64:C64"/>
    <mergeCell ref="B26:C26"/>
    <mergeCell ref="B61:C61"/>
    <mergeCell ref="B62:C62"/>
    <mergeCell ref="B31:C31"/>
    <mergeCell ref="B39:C39"/>
    <mergeCell ref="B30:C30"/>
    <mergeCell ref="B27:C27"/>
    <mergeCell ref="B28:C28"/>
  </mergeCells>
  <phoneticPr fontId="7" type="noConversion"/>
  <pageMargins left="0.7" right="0.7" top="0.78749999999999998" bottom="0.78749999999999998" header="0.511811023622047" footer="0.511811023622047"/>
  <pageSetup paperSize="133" scale="1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Ausleihe_2025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Formanek, Jana Carolina</dc:creator>
  <dc:description/>
  <cp:lastModifiedBy>Formanek, Jana Carolina</cp:lastModifiedBy>
  <cp:revision>14</cp:revision>
  <cp:lastPrinted>2024-02-27T15:16:40Z</cp:lastPrinted>
  <dcterms:created xsi:type="dcterms:W3CDTF">2015-07-13T13:46:47Z</dcterms:created>
  <dcterms:modified xsi:type="dcterms:W3CDTF">2026-03-09T08:42:06Z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0x010100D716F5B979460646B1D3E02CAA1B5233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